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<sst xmlns="http://schemas.openxmlformats.org/spreadsheetml/2006/main" count="90" uniqueCount="45">
  <si>
    <r>
      <t xml:space="preserve">简阳市雄州劳务有限公司
公开招聘村镇建设工程安全协管员笔试、面试及排名公示表
                                                   </t>
    </r>
    <r>
      <rPr>
        <sz val="11"/>
        <rFont val="宋体"/>
        <family val="0"/>
      </rPr>
      <t>2018年6月21日</t>
    </r>
  </si>
  <si>
    <t>序号</t>
  </si>
  <si>
    <t>考生抽签
面试序号</t>
  </si>
  <si>
    <t>姓名</t>
  </si>
  <si>
    <t>性别</t>
  </si>
  <si>
    <t>笔试
分数</t>
  </si>
  <si>
    <t>笔试折后分（60%）</t>
  </si>
  <si>
    <t>笔试
排名</t>
  </si>
  <si>
    <t>面试
分数</t>
  </si>
  <si>
    <t>面试折后分（40%）</t>
  </si>
  <si>
    <t>面试
排名</t>
  </si>
  <si>
    <t>笔+面试
折后总分</t>
  </si>
  <si>
    <t>总分数
排名</t>
  </si>
  <si>
    <t>胡洁</t>
  </si>
  <si>
    <t>男</t>
  </si>
  <si>
    <t>付艳</t>
  </si>
  <si>
    <t>女</t>
  </si>
  <si>
    <t>万东</t>
  </si>
  <si>
    <t>王学宇</t>
  </si>
  <si>
    <t>毛睿</t>
  </si>
  <si>
    <t>罗小龙</t>
  </si>
  <si>
    <t>查弘扬</t>
  </si>
  <si>
    <t>毛胜</t>
  </si>
  <si>
    <t>韩勇</t>
  </si>
  <si>
    <t>李大民</t>
  </si>
  <si>
    <t>王超</t>
  </si>
  <si>
    <t>严光明</t>
  </si>
  <si>
    <t>刘文龙</t>
  </si>
  <si>
    <t>蒋游</t>
  </si>
  <si>
    <t>汪婷</t>
  </si>
  <si>
    <t>陶俊</t>
  </si>
  <si>
    <t>毛小英</t>
  </si>
  <si>
    <t>陈秋里</t>
  </si>
  <si>
    <t>姜粒萍</t>
  </si>
  <si>
    <t>邓泽雄</t>
  </si>
  <si>
    <t>张涛</t>
  </si>
  <si>
    <t>鄢瀚文</t>
  </si>
  <si>
    <t>吴颜</t>
  </si>
  <si>
    <t>黄军师</t>
  </si>
  <si>
    <t>蔡燕丽</t>
  </si>
  <si>
    <t>钟涛</t>
  </si>
  <si>
    <t>胡耀文</t>
  </si>
  <si>
    <t>施卫</t>
  </si>
  <si>
    <t>/</t>
  </si>
  <si>
    <t>备注：4号、6号考生缺考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</si>
</sst>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b/>
      <sz val="14"/>
      <name val="宋体"/>
      <family val="0"/>
    </font>
    <font>
      <b/>
      <sz val="10.5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1">
      <selection activeCell="P2" sqref="P2"/>
    </sheetView>
  </sheetViews>
  <sheetFormatPr defaultColWidth="9.00390625" defaultRowHeight="27.75" customHeight="1"/>
  <cols>
    <col min="1" max="1" width="4.25390625" style="1" customWidth="1"/>
    <col min="2" max="2" width="8.125" style="1" customWidth="1"/>
    <col min="3" max="3" width="7.00390625" style="1" customWidth="1"/>
    <col min="4" max="4" width="4.375" style="1" customWidth="1"/>
    <col min="5" max="5" width="6.625" style="1" customWidth="1"/>
    <col min="6" max="6" width="10.625" style="1" customWidth="1"/>
    <col min="7" max="7" width="6.50390625" style="1" customWidth="1"/>
    <col min="8" max="8" width="6.25390625" style="1" customWidth="1"/>
    <col min="9" max="9" width="10.625" style="1" customWidth="1"/>
    <col min="10" max="10" width="6.25390625" style="1" customWidth="1"/>
    <col min="11" max="16384" width="9.00390625" style="1" customWidth="1"/>
  </cols>
  <sheetData>
    <row r="1" spans="1:12" s="1" customFormat="1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33" customHeight="1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3" customFormat="1" ht="21.75" customHeight="1">
      <c r="A3" s="7">
        <v>1</v>
      </c>
      <c r="B3" s="8">
        <v>16</v>
      </c>
      <c r="C3" s="9" t="s">
        <v>13</v>
      </c>
      <c r="D3" s="9" t="s">
        <v>14</v>
      </c>
      <c r="E3" s="8">
        <v>84.5</v>
      </c>
      <c r="F3" s="8">
        <f aca="true" t="shared" si="0" ref="F3:F30">E3*0.6</f>
        <v>50.699999999999996</v>
      </c>
      <c r="G3" s="8">
        <v>1</v>
      </c>
      <c r="H3" s="8">
        <v>86</v>
      </c>
      <c r="I3" s="8">
        <f aca="true" t="shared" si="1" ref="I3:I30">H3*0.4</f>
        <v>34.4</v>
      </c>
      <c r="J3" s="8">
        <v>1</v>
      </c>
      <c r="K3" s="8">
        <f aca="true" t="shared" si="2" ref="K3:K30">F3+I3</f>
        <v>85.1</v>
      </c>
      <c r="L3" s="7">
        <v>1</v>
      </c>
    </row>
    <row r="4" spans="1:12" s="3" customFormat="1" ht="21.75" customHeight="1">
      <c r="A4" s="7">
        <v>2</v>
      </c>
      <c r="B4" s="8">
        <v>23</v>
      </c>
      <c r="C4" s="9" t="s">
        <v>15</v>
      </c>
      <c r="D4" s="9" t="s">
        <v>16</v>
      </c>
      <c r="E4" s="8">
        <v>84</v>
      </c>
      <c r="F4" s="8">
        <f t="shared" si="0"/>
        <v>50.4</v>
      </c>
      <c r="G4" s="8">
        <v>2</v>
      </c>
      <c r="H4" s="8">
        <v>82</v>
      </c>
      <c r="I4" s="8">
        <f t="shared" si="1"/>
        <v>32.800000000000004</v>
      </c>
      <c r="J4" s="8">
        <v>8</v>
      </c>
      <c r="K4" s="8">
        <f t="shared" si="2"/>
        <v>83.2</v>
      </c>
      <c r="L4" s="7">
        <v>2</v>
      </c>
    </row>
    <row r="5" spans="1:12" s="3" customFormat="1" ht="21.75" customHeight="1">
      <c r="A5" s="7">
        <v>3</v>
      </c>
      <c r="B5" s="8">
        <v>14</v>
      </c>
      <c r="C5" s="9" t="s">
        <v>17</v>
      </c>
      <c r="D5" s="9" t="s">
        <v>14</v>
      </c>
      <c r="E5" s="8">
        <v>79</v>
      </c>
      <c r="F5" s="8">
        <f t="shared" si="0"/>
        <v>47.4</v>
      </c>
      <c r="G5" s="8">
        <v>4</v>
      </c>
      <c r="H5" s="8">
        <v>83.2</v>
      </c>
      <c r="I5" s="8">
        <f t="shared" si="1"/>
        <v>33.28</v>
      </c>
      <c r="J5" s="8">
        <v>4</v>
      </c>
      <c r="K5" s="8">
        <f t="shared" si="2"/>
        <v>80.68</v>
      </c>
      <c r="L5" s="7">
        <v>3</v>
      </c>
    </row>
    <row r="6" spans="1:12" s="3" customFormat="1" ht="21.75" customHeight="1">
      <c r="A6" s="7">
        <v>4</v>
      </c>
      <c r="B6" s="8">
        <v>1</v>
      </c>
      <c r="C6" s="9" t="s">
        <v>18</v>
      </c>
      <c r="D6" s="9" t="s">
        <v>14</v>
      </c>
      <c r="E6" s="8">
        <v>80</v>
      </c>
      <c r="F6" s="8">
        <f t="shared" si="0"/>
        <v>48</v>
      </c>
      <c r="G6" s="8">
        <v>3</v>
      </c>
      <c r="H6" s="7">
        <v>78.2</v>
      </c>
      <c r="I6" s="8">
        <f t="shared" si="1"/>
        <v>31.28</v>
      </c>
      <c r="J6" s="8">
        <v>19</v>
      </c>
      <c r="K6" s="8">
        <f t="shared" si="2"/>
        <v>79.28</v>
      </c>
      <c r="L6" s="7">
        <v>4</v>
      </c>
    </row>
    <row r="7" spans="1:12" s="3" customFormat="1" ht="21.75" customHeight="1">
      <c r="A7" s="7">
        <v>5</v>
      </c>
      <c r="B7" s="8">
        <v>11</v>
      </c>
      <c r="C7" s="9" t="s">
        <v>19</v>
      </c>
      <c r="D7" s="9" t="s">
        <v>14</v>
      </c>
      <c r="E7" s="8">
        <v>70</v>
      </c>
      <c r="F7" s="8">
        <f t="shared" si="0"/>
        <v>42</v>
      </c>
      <c r="G7" s="8">
        <v>6</v>
      </c>
      <c r="H7" s="8">
        <v>79.2</v>
      </c>
      <c r="I7" s="8">
        <f t="shared" si="1"/>
        <v>31.680000000000003</v>
      </c>
      <c r="J7" s="8">
        <v>16</v>
      </c>
      <c r="K7" s="8">
        <f t="shared" si="2"/>
        <v>73.68</v>
      </c>
      <c r="L7" s="7">
        <v>5</v>
      </c>
    </row>
    <row r="8" spans="1:12" s="3" customFormat="1" ht="21.75" customHeight="1">
      <c r="A8" s="7">
        <v>6</v>
      </c>
      <c r="B8" s="8">
        <v>22</v>
      </c>
      <c r="C8" s="9" t="s">
        <v>20</v>
      </c>
      <c r="D8" s="9" t="s">
        <v>14</v>
      </c>
      <c r="E8" s="8">
        <v>71.5</v>
      </c>
      <c r="F8" s="8">
        <f t="shared" si="0"/>
        <v>42.9</v>
      </c>
      <c r="G8" s="8">
        <v>5</v>
      </c>
      <c r="H8" s="7">
        <v>74.4</v>
      </c>
      <c r="I8" s="8">
        <f t="shared" si="1"/>
        <v>29.760000000000005</v>
      </c>
      <c r="J8" s="8">
        <v>27</v>
      </c>
      <c r="K8" s="8">
        <f t="shared" si="2"/>
        <v>72.66</v>
      </c>
      <c r="L8" s="7">
        <v>6</v>
      </c>
    </row>
    <row r="9" spans="1:12" s="3" customFormat="1" ht="21.75" customHeight="1">
      <c r="A9" s="7">
        <v>7</v>
      </c>
      <c r="B9" s="8">
        <v>21</v>
      </c>
      <c r="C9" s="9" t="s">
        <v>21</v>
      </c>
      <c r="D9" s="9" t="s">
        <v>14</v>
      </c>
      <c r="E9" s="8">
        <v>63</v>
      </c>
      <c r="F9" s="8">
        <f t="shared" si="0"/>
        <v>37.8</v>
      </c>
      <c r="G9" s="8">
        <v>12</v>
      </c>
      <c r="H9" s="8">
        <v>85.8</v>
      </c>
      <c r="I9" s="8">
        <f t="shared" si="1"/>
        <v>34.32</v>
      </c>
      <c r="J9" s="8">
        <v>2</v>
      </c>
      <c r="K9" s="8">
        <f t="shared" si="2"/>
        <v>72.12</v>
      </c>
      <c r="L9" s="7">
        <v>7</v>
      </c>
    </row>
    <row r="10" spans="1:12" s="3" customFormat="1" ht="21.75" customHeight="1">
      <c r="A10" s="7">
        <v>8</v>
      </c>
      <c r="B10" s="8">
        <v>9</v>
      </c>
      <c r="C10" s="9" t="s">
        <v>22</v>
      </c>
      <c r="D10" s="9" t="s">
        <v>14</v>
      </c>
      <c r="E10" s="8">
        <v>65</v>
      </c>
      <c r="F10" s="8">
        <f t="shared" si="0"/>
        <v>39</v>
      </c>
      <c r="G10" s="8">
        <v>7</v>
      </c>
      <c r="H10" s="8">
        <v>82.6</v>
      </c>
      <c r="I10" s="8">
        <f t="shared" si="1"/>
        <v>33.04</v>
      </c>
      <c r="J10" s="8">
        <v>6</v>
      </c>
      <c r="K10" s="8">
        <f t="shared" si="2"/>
        <v>72.03999999999999</v>
      </c>
      <c r="L10" s="7">
        <v>8</v>
      </c>
    </row>
    <row r="11" spans="1:12" s="3" customFormat="1" ht="21.75" customHeight="1">
      <c r="A11" s="7">
        <v>9</v>
      </c>
      <c r="B11" s="8">
        <v>15</v>
      </c>
      <c r="C11" s="9" t="s">
        <v>23</v>
      </c>
      <c r="D11" s="9" t="s">
        <v>14</v>
      </c>
      <c r="E11" s="8">
        <v>65</v>
      </c>
      <c r="F11" s="8">
        <f t="shared" si="0"/>
        <v>39</v>
      </c>
      <c r="G11" s="8">
        <v>8</v>
      </c>
      <c r="H11" s="8">
        <v>81.2</v>
      </c>
      <c r="I11" s="8">
        <f t="shared" si="1"/>
        <v>32.480000000000004</v>
      </c>
      <c r="J11" s="8">
        <v>9</v>
      </c>
      <c r="K11" s="8">
        <f t="shared" si="2"/>
        <v>71.48</v>
      </c>
      <c r="L11" s="7">
        <v>9</v>
      </c>
    </row>
    <row r="12" spans="1:12" s="3" customFormat="1" ht="21.75" customHeight="1">
      <c r="A12" s="7">
        <v>10</v>
      </c>
      <c r="B12" s="8">
        <v>10</v>
      </c>
      <c r="C12" s="9" t="s">
        <v>24</v>
      </c>
      <c r="D12" s="9" t="s">
        <v>14</v>
      </c>
      <c r="E12" s="8">
        <v>64</v>
      </c>
      <c r="F12" s="8">
        <f t="shared" si="0"/>
        <v>38.4</v>
      </c>
      <c r="G12" s="8">
        <v>10</v>
      </c>
      <c r="H12" s="8">
        <v>82.4</v>
      </c>
      <c r="I12" s="8">
        <f t="shared" si="1"/>
        <v>32.96</v>
      </c>
      <c r="J12" s="8">
        <v>7</v>
      </c>
      <c r="K12" s="8">
        <f t="shared" si="2"/>
        <v>71.36</v>
      </c>
      <c r="L12" s="7">
        <v>10</v>
      </c>
    </row>
    <row r="13" spans="1:12" s="3" customFormat="1" ht="21.75" customHeight="1">
      <c r="A13" s="7">
        <v>11</v>
      </c>
      <c r="B13" s="8">
        <v>29</v>
      </c>
      <c r="C13" s="9" t="s">
        <v>25</v>
      </c>
      <c r="D13" s="9" t="s">
        <v>14</v>
      </c>
      <c r="E13" s="8">
        <v>63.5</v>
      </c>
      <c r="F13" s="8">
        <f t="shared" si="0"/>
        <v>38.1</v>
      </c>
      <c r="G13" s="8">
        <v>11</v>
      </c>
      <c r="H13" s="8">
        <v>83</v>
      </c>
      <c r="I13" s="8">
        <f t="shared" si="1"/>
        <v>33.2</v>
      </c>
      <c r="J13" s="8">
        <v>5</v>
      </c>
      <c r="K13" s="8">
        <f t="shared" si="2"/>
        <v>71.30000000000001</v>
      </c>
      <c r="L13" s="7">
        <v>11</v>
      </c>
    </row>
    <row r="14" spans="1:12" s="3" customFormat="1" ht="21.75" customHeight="1">
      <c r="A14" s="7">
        <v>12</v>
      </c>
      <c r="B14" s="8">
        <v>27</v>
      </c>
      <c r="C14" s="9" t="s">
        <v>26</v>
      </c>
      <c r="D14" s="9" t="s">
        <v>14</v>
      </c>
      <c r="E14" s="8">
        <v>62.5</v>
      </c>
      <c r="F14" s="8">
        <f t="shared" si="0"/>
        <v>37.5</v>
      </c>
      <c r="G14" s="8">
        <v>14</v>
      </c>
      <c r="H14" s="8">
        <v>80.6</v>
      </c>
      <c r="I14" s="8">
        <f t="shared" si="1"/>
        <v>32.24</v>
      </c>
      <c r="J14" s="8">
        <v>12</v>
      </c>
      <c r="K14" s="8">
        <f t="shared" si="2"/>
        <v>69.74000000000001</v>
      </c>
      <c r="L14" s="7">
        <v>12</v>
      </c>
    </row>
    <row r="15" spans="1:12" s="3" customFormat="1" ht="21.75" customHeight="1">
      <c r="A15" s="7">
        <v>13</v>
      </c>
      <c r="B15" s="8">
        <v>18</v>
      </c>
      <c r="C15" s="9" t="s">
        <v>27</v>
      </c>
      <c r="D15" s="9" t="s">
        <v>14</v>
      </c>
      <c r="E15" s="8">
        <v>62</v>
      </c>
      <c r="F15" s="8">
        <f t="shared" si="0"/>
        <v>37.199999999999996</v>
      </c>
      <c r="G15" s="8">
        <v>15</v>
      </c>
      <c r="H15" s="8">
        <v>80.8</v>
      </c>
      <c r="I15" s="8">
        <f t="shared" si="1"/>
        <v>32.32</v>
      </c>
      <c r="J15" s="8">
        <v>10</v>
      </c>
      <c r="K15" s="8">
        <f t="shared" si="2"/>
        <v>69.52</v>
      </c>
      <c r="L15" s="7">
        <v>13</v>
      </c>
    </row>
    <row r="16" spans="1:12" s="3" customFormat="1" ht="21.75" customHeight="1">
      <c r="A16" s="7">
        <v>14</v>
      </c>
      <c r="B16" s="8">
        <v>19</v>
      </c>
      <c r="C16" s="9" t="s">
        <v>28</v>
      </c>
      <c r="D16" s="9" t="s">
        <v>14</v>
      </c>
      <c r="E16" s="8">
        <v>64.5</v>
      </c>
      <c r="F16" s="8">
        <f t="shared" si="0"/>
        <v>38.699999999999996</v>
      </c>
      <c r="G16" s="8">
        <v>9</v>
      </c>
      <c r="H16" s="8">
        <v>76.4</v>
      </c>
      <c r="I16" s="8">
        <f t="shared" si="1"/>
        <v>30.560000000000002</v>
      </c>
      <c r="J16" s="8">
        <v>24</v>
      </c>
      <c r="K16" s="8">
        <f t="shared" si="2"/>
        <v>69.25999999999999</v>
      </c>
      <c r="L16" s="7">
        <v>14</v>
      </c>
    </row>
    <row r="17" spans="1:12" s="3" customFormat="1" ht="21.75" customHeight="1">
      <c r="A17" s="7">
        <v>15</v>
      </c>
      <c r="B17" s="8">
        <v>2</v>
      </c>
      <c r="C17" s="9" t="s">
        <v>29</v>
      </c>
      <c r="D17" s="9" t="s">
        <v>16</v>
      </c>
      <c r="E17" s="8">
        <v>61.5</v>
      </c>
      <c r="F17" s="8">
        <f t="shared" si="0"/>
        <v>36.9</v>
      </c>
      <c r="G17" s="8">
        <v>16</v>
      </c>
      <c r="H17" s="8">
        <v>80.8</v>
      </c>
      <c r="I17" s="8">
        <f t="shared" si="1"/>
        <v>32.32</v>
      </c>
      <c r="J17" s="8">
        <v>11</v>
      </c>
      <c r="K17" s="8">
        <f t="shared" si="2"/>
        <v>69.22</v>
      </c>
      <c r="L17" s="7">
        <v>15</v>
      </c>
    </row>
    <row r="18" spans="1:12" s="3" customFormat="1" ht="21.75" customHeight="1">
      <c r="A18" s="7">
        <v>16</v>
      </c>
      <c r="B18" s="8">
        <v>17</v>
      </c>
      <c r="C18" s="9" t="s">
        <v>30</v>
      </c>
      <c r="D18" s="9" t="s">
        <v>14</v>
      </c>
      <c r="E18" s="8">
        <v>62.5</v>
      </c>
      <c r="F18" s="8">
        <f t="shared" si="0"/>
        <v>37.5</v>
      </c>
      <c r="G18" s="8">
        <v>13</v>
      </c>
      <c r="H18" s="8">
        <v>77.6</v>
      </c>
      <c r="I18" s="8">
        <f t="shared" si="1"/>
        <v>31.04</v>
      </c>
      <c r="J18" s="8">
        <v>21</v>
      </c>
      <c r="K18" s="8">
        <f t="shared" si="2"/>
        <v>68.53999999999999</v>
      </c>
      <c r="L18" s="7">
        <v>16</v>
      </c>
    </row>
    <row r="19" spans="1:12" s="3" customFormat="1" ht="21.75" customHeight="1">
      <c r="A19" s="7">
        <v>17</v>
      </c>
      <c r="B19" s="8">
        <v>24</v>
      </c>
      <c r="C19" s="9" t="s">
        <v>31</v>
      </c>
      <c r="D19" s="9" t="s">
        <v>16</v>
      </c>
      <c r="E19" s="8">
        <v>61.5</v>
      </c>
      <c r="F19" s="8">
        <f t="shared" si="0"/>
        <v>36.9</v>
      </c>
      <c r="G19" s="8">
        <v>17</v>
      </c>
      <c r="H19" s="8">
        <v>78.2</v>
      </c>
      <c r="I19" s="8">
        <f t="shared" si="1"/>
        <v>31.28</v>
      </c>
      <c r="J19" s="8">
        <v>20</v>
      </c>
      <c r="K19" s="8">
        <f t="shared" si="2"/>
        <v>68.18</v>
      </c>
      <c r="L19" s="7">
        <v>17</v>
      </c>
    </row>
    <row r="20" spans="1:12" s="3" customFormat="1" ht="21.75" customHeight="1">
      <c r="A20" s="7">
        <v>18</v>
      </c>
      <c r="B20" s="8">
        <v>28</v>
      </c>
      <c r="C20" s="9" t="s">
        <v>32</v>
      </c>
      <c r="D20" s="9" t="s">
        <v>14</v>
      </c>
      <c r="E20" s="8">
        <v>59</v>
      </c>
      <c r="F20" s="8">
        <f t="shared" si="0"/>
        <v>35.4</v>
      </c>
      <c r="G20" s="8">
        <v>20</v>
      </c>
      <c r="H20" s="8">
        <v>79.6</v>
      </c>
      <c r="I20" s="8">
        <f t="shared" si="1"/>
        <v>31.84</v>
      </c>
      <c r="J20" s="8">
        <v>15</v>
      </c>
      <c r="K20" s="8">
        <f t="shared" si="2"/>
        <v>67.24</v>
      </c>
      <c r="L20" s="7">
        <v>18</v>
      </c>
    </row>
    <row r="21" spans="1:12" s="3" customFormat="1" ht="21.75" customHeight="1">
      <c r="A21" s="7">
        <v>19</v>
      </c>
      <c r="B21" s="8">
        <v>12</v>
      </c>
      <c r="C21" s="9" t="s">
        <v>33</v>
      </c>
      <c r="D21" s="9" t="s">
        <v>16</v>
      </c>
      <c r="E21" s="8">
        <v>58.5</v>
      </c>
      <c r="F21" s="8">
        <f t="shared" si="0"/>
        <v>35.1</v>
      </c>
      <c r="G21" s="8">
        <v>21</v>
      </c>
      <c r="H21" s="8">
        <v>80.2</v>
      </c>
      <c r="I21" s="8">
        <f t="shared" si="1"/>
        <v>32.080000000000005</v>
      </c>
      <c r="J21" s="8">
        <v>13</v>
      </c>
      <c r="K21" s="8">
        <f t="shared" si="2"/>
        <v>67.18</v>
      </c>
      <c r="L21" s="7">
        <v>19</v>
      </c>
    </row>
    <row r="22" spans="1:12" s="3" customFormat="1" ht="21.75" customHeight="1">
      <c r="A22" s="7">
        <v>20</v>
      </c>
      <c r="B22" s="8">
        <v>26</v>
      </c>
      <c r="C22" s="9" t="s">
        <v>34</v>
      </c>
      <c r="D22" s="9" t="s">
        <v>14</v>
      </c>
      <c r="E22" s="8">
        <v>59.5</v>
      </c>
      <c r="F22" s="8">
        <f t="shared" si="0"/>
        <v>35.699999999999996</v>
      </c>
      <c r="G22" s="8">
        <v>19</v>
      </c>
      <c r="H22" s="8">
        <v>77.4</v>
      </c>
      <c r="I22" s="8">
        <f t="shared" si="1"/>
        <v>30.960000000000004</v>
      </c>
      <c r="J22" s="8">
        <v>22</v>
      </c>
      <c r="K22" s="8">
        <f t="shared" si="2"/>
        <v>66.66</v>
      </c>
      <c r="L22" s="7">
        <v>20</v>
      </c>
    </row>
    <row r="23" spans="1:12" s="3" customFormat="1" ht="21.75" customHeight="1">
      <c r="A23" s="7">
        <v>21</v>
      </c>
      <c r="B23" s="8">
        <v>8</v>
      </c>
      <c r="C23" s="9" t="s">
        <v>35</v>
      </c>
      <c r="D23" s="9" t="s">
        <v>14</v>
      </c>
      <c r="E23" s="8">
        <v>60.5</v>
      </c>
      <c r="F23" s="8">
        <f t="shared" si="0"/>
        <v>36.3</v>
      </c>
      <c r="G23" s="8">
        <v>18</v>
      </c>
      <c r="H23" s="8">
        <v>74.4</v>
      </c>
      <c r="I23" s="8">
        <f t="shared" si="1"/>
        <v>29.760000000000005</v>
      </c>
      <c r="J23" s="8">
        <v>28</v>
      </c>
      <c r="K23" s="8">
        <f t="shared" si="2"/>
        <v>66.06</v>
      </c>
      <c r="L23" s="7">
        <v>21</v>
      </c>
    </row>
    <row r="24" spans="1:12" s="3" customFormat="1" ht="21.75" customHeight="1">
      <c r="A24" s="7">
        <v>22</v>
      </c>
      <c r="B24" s="8">
        <v>20</v>
      </c>
      <c r="C24" s="9" t="s">
        <v>36</v>
      </c>
      <c r="D24" s="9" t="s">
        <v>14</v>
      </c>
      <c r="E24" s="8">
        <v>56</v>
      </c>
      <c r="F24" s="8">
        <f t="shared" si="0"/>
        <v>33.6</v>
      </c>
      <c r="G24" s="8">
        <v>22</v>
      </c>
      <c r="H24" s="8">
        <v>80</v>
      </c>
      <c r="I24" s="8">
        <f t="shared" si="1"/>
        <v>32</v>
      </c>
      <c r="J24" s="8">
        <v>14</v>
      </c>
      <c r="K24" s="8">
        <f t="shared" si="2"/>
        <v>65.6</v>
      </c>
      <c r="L24" s="7">
        <v>22</v>
      </c>
    </row>
    <row r="25" spans="1:12" s="3" customFormat="1" ht="21.75" customHeight="1">
      <c r="A25" s="7">
        <v>23</v>
      </c>
      <c r="B25" s="8">
        <v>3</v>
      </c>
      <c r="C25" s="9" t="s">
        <v>37</v>
      </c>
      <c r="D25" s="9" t="s">
        <v>16</v>
      </c>
      <c r="E25" s="8">
        <v>52.5</v>
      </c>
      <c r="F25" s="8">
        <f t="shared" si="0"/>
        <v>31.5</v>
      </c>
      <c r="G25" s="8">
        <v>27</v>
      </c>
      <c r="H25" s="8">
        <v>83.4</v>
      </c>
      <c r="I25" s="8">
        <f t="shared" si="1"/>
        <v>33.36000000000001</v>
      </c>
      <c r="J25" s="8">
        <v>3</v>
      </c>
      <c r="K25" s="8">
        <f t="shared" si="2"/>
        <v>64.86000000000001</v>
      </c>
      <c r="L25" s="7">
        <v>23</v>
      </c>
    </row>
    <row r="26" spans="1:12" s="3" customFormat="1" ht="21.75" customHeight="1">
      <c r="A26" s="7">
        <v>24</v>
      </c>
      <c r="B26" s="8">
        <v>25</v>
      </c>
      <c r="C26" s="9" t="s">
        <v>38</v>
      </c>
      <c r="D26" s="9" t="s">
        <v>14</v>
      </c>
      <c r="E26" s="8">
        <v>54</v>
      </c>
      <c r="F26" s="8">
        <f t="shared" si="0"/>
        <v>32.4</v>
      </c>
      <c r="G26" s="8">
        <v>25</v>
      </c>
      <c r="H26" s="8">
        <v>78.6</v>
      </c>
      <c r="I26" s="8">
        <f t="shared" si="1"/>
        <v>31.439999999999998</v>
      </c>
      <c r="J26" s="8">
        <v>17</v>
      </c>
      <c r="K26" s="8">
        <f t="shared" si="2"/>
        <v>63.839999999999996</v>
      </c>
      <c r="L26" s="7">
        <v>24</v>
      </c>
    </row>
    <row r="27" spans="1:12" s="3" customFormat="1" ht="21.75" customHeight="1">
      <c r="A27" s="7">
        <v>25</v>
      </c>
      <c r="B27" s="8">
        <v>30</v>
      </c>
      <c r="C27" s="9" t="s">
        <v>39</v>
      </c>
      <c r="D27" s="9" t="s">
        <v>16</v>
      </c>
      <c r="E27" s="8">
        <v>53</v>
      </c>
      <c r="F27" s="8">
        <f t="shared" si="0"/>
        <v>31.799999999999997</v>
      </c>
      <c r="G27" s="8">
        <v>26</v>
      </c>
      <c r="H27" s="8">
        <v>78.4</v>
      </c>
      <c r="I27" s="8">
        <f t="shared" si="1"/>
        <v>31.360000000000003</v>
      </c>
      <c r="J27" s="8">
        <v>18</v>
      </c>
      <c r="K27" s="8">
        <f t="shared" si="2"/>
        <v>63.16</v>
      </c>
      <c r="L27" s="7">
        <v>25</v>
      </c>
    </row>
    <row r="28" spans="1:12" s="3" customFormat="1" ht="21.75" customHeight="1">
      <c r="A28" s="7">
        <v>26</v>
      </c>
      <c r="B28" s="8">
        <v>5</v>
      </c>
      <c r="C28" s="9" t="s">
        <v>40</v>
      </c>
      <c r="D28" s="9" t="s">
        <v>16</v>
      </c>
      <c r="E28" s="8">
        <v>54</v>
      </c>
      <c r="F28" s="8">
        <f t="shared" si="0"/>
        <v>32.4</v>
      </c>
      <c r="G28" s="8">
        <v>24</v>
      </c>
      <c r="H28" s="8">
        <v>76.8</v>
      </c>
      <c r="I28" s="8">
        <f t="shared" si="1"/>
        <v>30.72</v>
      </c>
      <c r="J28" s="8">
        <v>23</v>
      </c>
      <c r="K28" s="8">
        <f t="shared" si="2"/>
        <v>63.12</v>
      </c>
      <c r="L28" s="7">
        <v>26</v>
      </c>
    </row>
    <row r="29" spans="1:12" s="3" customFormat="1" ht="21.75" customHeight="1">
      <c r="A29" s="7">
        <v>27</v>
      </c>
      <c r="B29" s="8">
        <v>13</v>
      </c>
      <c r="C29" s="9" t="s">
        <v>41</v>
      </c>
      <c r="D29" s="9" t="s">
        <v>14</v>
      </c>
      <c r="E29" s="8">
        <v>55</v>
      </c>
      <c r="F29" s="8">
        <f t="shared" si="0"/>
        <v>33</v>
      </c>
      <c r="G29" s="8">
        <v>23</v>
      </c>
      <c r="H29" s="8">
        <v>75</v>
      </c>
      <c r="I29" s="8">
        <f t="shared" si="1"/>
        <v>30</v>
      </c>
      <c r="J29" s="8">
        <v>26</v>
      </c>
      <c r="K29" s="8">
        <f t="shared" si="2"/>
        <v>63</v>
      </c>
      <c r="L29" s="7">
        <v>27</v>
      </c>
    </row>
    <row r="30" spans="1:12" s="3" customFormat="1" ht="21.75" customHeight="1">
      <c r="A30" s="7">
        <v>28</v>
      </c>
      <c r="B30" s="8">
        <v>7</v>
      </c>
      <c r="C30" s="9" t="s">
        <v>42</v>
      </c>
      <c r="D30" s="9" t="s">
        <v>14</v>
      </c>
      <c r="E30" s="8">
        <v>51.5</v>
      </c>
      <c r="F30" s="8">
        <f t="shared" si="0"/>
        <v>30.9</v>
      </c>
      <c r="G30" s="8">
        <v>28</v>
      </c>
      <c r="H30" s="8">
        <v>76.2</v>
      </c>
      <c r="I30" s="8">
        <f t="shared" si="1"/>
        <v>30.480000000000004</v>
      </c>
      <c r="J30" s="8">
        <v>25</v>
      </c>
      <c r="K30" s="8">
        <f t="shared" si="2"/>
        <v>61.38</v>
      </c>
      <c r="L30" s="7">
        <v>28</v>
      </c>
    </row>
    <row r="31" spans="1:12" s="3" customFormat="1" ht="21.75" customHeight="1">
      <c r="A31" s="7">
        <v>29</v>
      </c>
      <c r="B31" s="8">
        <v>4</v>
      </c>
      <c r="C31" s="8" t="s">
        <v>43</v>
      </c>
      <c r="D31" s="8" t="s">
        <v>43</v>
      </c>
      <c r="E31" s="8" t="s">
        <v>43</v>
      </c>
      <c r="F31" s="8" t="s">
        <v>43</v>
      </c>
      <c r="G31" s="8" t="s">
        <v>43</v>
      </c>
      <c r="H31" s="8" t="s">
        <v>43</v>
      </c>
      <c r="I31" s="8" t="s">
        <v>43</v>
      </c>
      <c r="J31" s="8" t="s">
        <v>43</v>
      </c>
      <c r="K31" s="8" t="s">
        <v>43</v>
      </c>
      <c r="L31" s="7" t="s">
        <v>43</v>
      </c>
    </row>
    <row r="32" spans="1:12" s="3" customFormat="1" ht="21.75" customHeight="1">
      <c r="A32" s="7">
        <v>30</v>
      </c>
      <c r="B32" s="8">
        <v>6</v>
      </c>
      <c r="C32" s="8" t="s">
        <v>43</v>
      </c>
      <c r="D32" s="8" t="s">
        <v>43</v>
      </c>
      <c r="E32" s="8" t="s">
        <v>43</v>
      </c>
      <c r="F32" s="8" t="s">
        <v>43</v>
      </c>
      <c r="G32" s="8" t="s">
        <v>43</v>
      </c>
      <c r="H32" s="8" t="s">
        <v>43</v>
      </c>
      <c r="I32" s="8" t="s">
        <v>43</v>
      </c>
      <c r="J32" s="8" t="s">
        <v>43</v>
      </c>
      <c r="K32" s="8" t="s">
        <v>43</v>
      </c>
      <c r="L32" s="7" t="s">
        <v>43</v>
      </c>
    </row>
    <row r="33" spans="1:5" s="1" customFormat="1" ht="27.75" customHeight="1">
      <c r="A33" s="10" t="s">
        <v>44</v>
      </c>
      <c r="B33" s="10"/>
      <c r="C33" s="10"/>
      <c r="D33" s="10"/>
      <c r="E33" s="10"/>
    </row>
  </sheetData>
  <sheetProtection/>
  <mergeCells count="2">
    <mergeCell ref="A1:L1"/>
    <mergeCell ref="A33:E3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Miss.在艺</cp:lastModifiedBy>
  <dcterms:created xsi:type="dcterms:W3CDTF">2018-06-22T02:12:35Z</dcterms:created>
  <dcterms:modified xsi:type="dcterms:W3CDTF">2018-06-22T02:16:53Z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