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78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<sst xmlns="http://schemas.openxmlformats.org/spreadsheetml/2006/main" count="29">
  <si>
    <t>简阳市城乡环境综合治理工作领导小组办公室公开招聘编外人员
笔、面试总成绩排名表</t>
  </si>
  <si>
    <t>考号</t>
  </si>
  <si>
    <t>姓名</t>
  </si>
  <si>
    <t>性别</t>
  </si>
  <si>
    <t>笔试得分</t>
  </si>
  <si>
    <t>笔试得分*60%</t>
  </si>
  <si>
    <t>面试得分</t>
  </si>
  <si>
    <t>面试得分*40%</t>
  </si>
  <si>
    <t>笔试+面试总得分</t>
  </si>
  <si>
    <t>排名</t>
  </si>
  <si>
    <t>备注</t>
  </si>
  <si>
    <t>万佳琴</t>
  </si>
  <si>
    <t>女</t>
  </si>
  <si>
    <t>李永洪</t>
  </si>
  <si>
    <t>男</t>
  </si>
  <si>
    <t>蒋锐</t>
  </si>
  <si>
    <t>唐子雯</t>
  </si>
  <si>
    <t>李雪莲</t>
  </si>
  <si>
    <t>张仪</t>
  </si>
  <si>
    <t>李睿</t>
  </si>
  <si>
    <t>王礼</t>
  </si>
  <si>
    <t>廖吉</t>
  </si>
  <si>
    <t>陈萱</t>
  </si>
  <si>
    <t>胡博文</t>
  </si>
  <si>
    <t>裴永宁</t>
  </si>
  <si>
    <t>曾阳翼</t>
  </si>
  <si>
    <t>邓宇琴</t>
  </si>
  <si>
    <t>刘柳</t>
  </si>
  <si>
    <t>肖朗彻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</si>
</sst>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8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5" fillId="24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8"/>
  <sheetViews>
    <sheetView tabSelected="1" workbookViewId="0">
      <selection activeCell="K3" sqref="K3"/>
    </sheetView>
  </sheetViews>
  <sheetFormatPr defaultColWidth="8.875" defaultRowHeight="13.5"/>
  <cols>
    <col min="1" max="1" width="5.625" style="1" customWidth="1"/>
    <col min="2" max="2" width="11.75" style="1" customWidth="1"/>
    <col min="3" max="3" width="8.875" style="1" customWidth="1"/>
    <col min="4" max="4" width="6.5" style="1" customWidth="1"/>
    <col min="5" max="5" width="9.75" style="1" customWidth="1"/>
    <col min="6" max="6" width="6" style="1" customWidth="1"/>
    <col min="7" max="7" width="9.625" style="1" customWidth="1"/>
    <col min="8" max="8" width="10.875" style="1" customWidth="1"/>
    <col min="9" max="9" width="8" style="1" customWidth="1"/>
    <col min="10" max="10" width="9.125" style="1" customWidth="1"/>
    <col min="11" max="16374" width="8.875" style="1"/>
  </cols>
  <sheetData>
    <row r="1" s="1" customFormat="1" ht="45.9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2.9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6" customHeight="1" spans="1:10">
      <c r="A3" s="6">
        <v>2</v>
      </c>
      <c r="B3" s="6" t="s">
        <v>11</v>
      </c>
      <c r="C3" s="6" t="s">
        <v>12</v>
      </c>
      <c r="D3" s="6">
        <v>87</v>
      </c>
      <c r="E3" s="6">
        <f t="shared" ref="E3:E18" si="0">D3*0.6</f>
        <v>52.2</v>
      </c>
      <c r="F3" s="7">
        <v>86.67</v>
      </c>
      <c r="G3" s="7">
        <f t="shared" ref="G3:G18" si="1">F3*0.4</f>
        <v>34.668</v>
      </c>
      <c r="H3" s="7">
        <f t="shared" ref="H3:H18" si="2">E3+G3</f>
        <v>86.868</v>
      </c>
      <c r="I3" s="7">
        <v>1</v>
      </c>
      <c r="J3" s="8"/>
    </row>
    <row r="4" s="1" customFormat="1" ht="36" customHeight="1" spans="1:10">
      <c r="A4" s="6">
        <v>15</v>
      </c>
      <c r="B4" s="6" t="s">
        <v>13</v>
      </c>
      <c r="C4" s="6" t="s">
        <v>14</v>
      </c>
      <c r="D4" s="6">
        <v>86</v>
      </c>
      <c r="E4" s="6">
        <f t="shared" si="0"/>
        <v>51.6</v>
      </c>
      <c r="F4" s="7">
        <v>81.33</v>
      </c>
      <c r="G4" s="7">
        <f t="shared" si="1"/>
        <v>32.532</v>
      </c>
      <c r="H4" s="7">
        <f t="shared" si="2"/>
        <v>84.132</v>
      </c>
      <c r="I4" s="7">
        <v>2</v>
      </c>
      <c r="J4" s="8"/>
    </row>
    <row r="5" s="1" customFormat="1" ht="36" customHeight="1" spans="1:10">
      <c r="A5" s="6">
        <v>14</v>
      </c>
      <c r="B5" s="6" t="s">
        <v>15</v>
      </c>
      <c r="C5" s="6" t="s">
        <v>14</v>
      </c>
      <c r="D5" s="6">
        <v>85</v>
      </c>
      <c r="E5" s="6">
        <f t="shared" si="0"/>
        <v>51</v>
      </c>
      <c r="F5" s="7">
        <v>78.67</v>
      </c>
      <c r="G5" s="7">
        <f t="shared" si="1"/>
        <v>31.468</v>
      </c>
      <c r="H5" s="7">
        <f t="shared" si="2"/>
        <v>82.468</v>
      </c>
      <c r="I5" s="7">
        <v>3</v>
      </c>
      <c r="J5" s="8"/>
    </row>
    <row r="6" s="1" customFormat="1" ht="36" customHeight="1" spans="1:10">
      <c r="A6" s="6">
        <v>13</v>
      </c>
      <c r="B6" s="6" t="s">
        <v>16</v>
      </c>
      <c r="C6" s="6" t="s">
        <v>12</v>
      </c>
      <c r="D6" s="6">
        <v>88</v>
      </c>
      <c r="E6" s="6">
        <f t="shared" si="0"/>
        <v>52.8</v>
      </c>
      <c r="F6" s="7">
        <v>68</v>
      </c>
      <c r="G6" s="7">
        <f t="shared" si="1"/>
        <v>27.2</v>
      </c>
      <c r="H6" s="7">
        <f t="shared" si="2"/>
        <v>80</v>
      </c>
      <c r="I6" s="7">
        <v>4</v>
      </c>
      <c r="J6" s="9"/>
    </row>
    <row r="7" s="1" customFormat="1" ht="36" customHeight="1" spans="1:10">
      <c r="A7" s="6">
        <v>12</v>
      </c>
      <c r="B7" s="6" t="s">
        <v>17</v>
      </c>
      <c r="C7" s="6" t="s">
        <v>12</v>
      </c>
      <c r="D7" s="6">
        <v>78</v>
      </c>
      <c r="E7" s="6">
        <f t="shared" si="0"/>
        <v>46.8</v>
      </c>
      <c r="F7" s="7">
        <v>82.33</v>
      </c>
      <c r="G7" s="7">
        <f t="shared" si="1"/>
        <v>32.932</v>
      </c>
      <c r="H7" s="7">
        <f t="shared" si="2"/>
        <v>79.732</v>
      </c>
      <c r="I7" s="7">
        <v>5</v>
      </c>
      <c r="J7" s="8"/>
    </row>
    <row r="8" s="1" customFormat="1" ht="36" customHeight="1" spans="1:10">
      <c r="A8" s="6">
        <v>9</v>
      </c>
      <c r="B8" s="6" t="s">
        <v>18</v>
      </c>
      <c r="C8" s="6" t="s">
        <v>14</v>
      </c>
      <c r="D8" s="6">
        <v>73</v>
      </c>
      <c r="E8" s="6">
        <f t="shared" si="0"/>
        <v>43.8</v>
      </c>
      <c r="F8" s="7">
        <v>87.67</v>
      </c>
      <c r="G8" s="7">
        <f t="shared" si="1"/>
        <v>35.068</v>
      </c>
      <c r="H8" s="7">
        <f t="shared" si="2"/>
        <v>78.868</v>
      </c>
      <c r="I8" s="7">
        <v>6</v>
      </c>
      <c r="J8" s="8"/>
    </row>
    <row r="9" s="1" customFormat="1" ht="36" customHeight="1" spans="1:10">
      <c r="A9" s="6">
        <v>1</v>
      </c>
      <c r="B9" s="6" t="s">
        <v>19</v>
      </c>
      <c r="C9" s="6" t="s">
        <v>14</v>
      </c>
      <c r="D9" s="6">
        <v>74</v>
      </c>
      <c r="E9" s="6">
        <f t="shared" si="0"/>
        <v>44.4</v>
      </c>
      <c r="F9" s="7">
        <v>82.3</v>
      </c>
      <c r="G9" s="7">
        <f t="shared" si="1"/>
        <v>32.92</v>
      </c>
      <c r="H9" s="7">
        <f t="shared" si="2"/>
        <v>77.32</v>
      </c>
      <c r="I9" s="7">
        <v>7</v>
      </c>
      <c r="J9" s="8"/>
    </row>
    <row r="10" s="1" customFormat="1" ht="36" customHeight="1" spans="1:10">
      <c r="A10" s="6">
        <v>10</v>
      </c>
      <c r="B10" s="6" t="s">
        <v>20</v>
      </c>
      <c r="C10" s="6" t="s">
        <v>12</v>
      </c>
      <c r="D10" s="6">
        <v>75</v>
      </c>
      <c r="E10" s="6">
        <f t="shared" si="0"/>
        <v>45</v>
      </c>
      <c r="F10" s="7">
        <v>79.67</v>
      </c>
      <c r="G10" s="7">
        <f t="shared" si="1"/>
        <v>31.868</v>
      </c>
      <c r="H10" s="7">
        <f t="shared" si="2"/>
        <v>76.868</v>
      </c>
      <c r="I10" s="7">
        <v>8</v>
      </c>
      <c r="J10" s="8"/>
    </row>
    <row r="11" s="1" customFormat="1" ht="36" customHeight="1" spans="1:10">
      <c r="A11" s="6">
        <v>11</v>
      </c>
      <c r="B11" s="6" t="s">
        <v>21</v>
      </c>
      <c r="C11" s="6" t="s">
        <v>14</v>
      </c>
      <c r="D11" s="6">
        <v>77</v>
      </c>
      <c r="E11" s="6">
        <f t="shared" si="0"/>
        <v>46.2</v>
      </c>
      <c r="F11" s="7">
        <v>75.67</v>
      </c>
      <c r="G11" s="7">
        <f t="shared" si="1"/>
        <v>30.268</v>
      </c>
      <c r="H11" s="7">
        <f t="shared" si="2"/>
        <v>76.468</v>
      </c>
      <c r="I11" s="7">
        <v>9</v>
      </c>
      <c r="J11" s="8"/>
    </row>
    <row r="12" s="1" customFormat="1" ht="36" customHeight="1" spans="1:10">
      <c r="A12" s="6">
        <v>8</v>
      </c>
      <c r="B12" s="6" t="s">
        <v>22</v>
      </c>
      <c r="C12" s="6" t="s">
        <v>12</v>
      </c>
      <c r="D12" s="6">
        <v>77</v>
      </c>
      <c r="E12" s="6">
        <f t="shared" si="0"/>
        <v>46.2</v>
      </c>
      <c r="F12" s="7">
        <v>68.33</v>
      </c>
      <c r="G12" s="7">
        <f t="shared" si="1"/>
        <v>27.332</v>
      </c>
      <c r="H12" s="7">
        <f t="shared" si="2"/>
        <v>73.532</v>
      </c>
      <c r="I12" s="7">
        <v>10</v>
      </c>
      <c r="J12" s="8"/>
    </row>
    <row r="13" s="1" customFormat="1" ht="36" customHeight="1" spans="1:10">
      <c r="A13" s="6">
        <v>4</v>
      </c>
      <c r="B13" s="6" t="s">
        <v>23</v>
      </c>
      <c r="C13" s="6" t="s">
        <v>14</v>
      </c>
      <c r="D13" s="6">
        <v>70</v>
      </c>
      <c r="E13" s="6">
        <f t="shared" si="0"/>
        <v>42</v>
      </c>
      <c r="F13" s="7">
        <v>77.67</v>
      </c>
      <c r="G13" s="7">
        <f t="shared" si="1"/>
        <v>31.068</v>
      </c>
      <c r="H13" s="7">
        <f t="shared" si="2"/>
        <v>73.068</v>
      </c>
      <c r="I13" s="7">
        <v>11</v>
      </c>
      <c r="J13" s="8"/>
    </row>
    <row r="14" s="1" customFormat="1" ht="36" customHeight="1" spans="1:10">
      <c r="A14" s="6">
        <v>6</v>
      </c>
      <c r="B14" s="6" t="s">
        <v>24</v>
      </c>
      <c r="C14" s="6" t="s">
        <v>14</v>
      </c>
      <c r="D14" s="6">
        <v>73</v>
      </c>
      <c r="E14" s="6">
        <f t="shared" si="0"/>
        <v>43.8</v>
      </c>
      <c r="F14" s="7">
        <v>72.33</v>
      </c>
      <c r="G14" s="7">
        <f t="shared" si="1"/>
        <v>28.932</v>
      </c>
      <c r="H14" s="7">
        <f t="shared" si="2"/>
        <v>72.732</v>
      </c>
      <c r="I14" s="7">
        <v>12</v>
      </c>
      <c r="J14" s="8"/>
    </row>
    <row r="15" s="1" customFormat="1" ht="36" customHeight="1" spans="1:10">
      <c r="A15" s="6">
        <v>16</v>
      </c>
      <c r="B15" s="6" t="s">
        <v>25</v>
      </c>
      <c r="C15" s="6" t="s">
        <v>14</v>
      </c>
      <c r="D15" s="6">
        <v>68</v>
      </c>
      <c r="E15" s="6">
        <f t="shared" si="0"/>
        <v>40.8</v>
      </c>
      <c r="F15" s="7">
        <v>77.33</v>
      </c>
      <c r="G15" s="7">
        <f t="shared" si="1"/>
        <v>30.932</v>
      </c>
      <c r="H15" s="7">
        <f t="shared" si="2"/>
        <v>71.732</v>
      </c>
      <c r="I15" s="7">
        <v>13</v>
      </c>
      <c r="J15" s="8"/>
    </row>
    <row r="16" s="1" customFormat="1" ht="36" customHeight="1" spans="1:10">
      <c r="A16" s="6">
        <v>5</v>
      </c>
      <c r="B16" s="6" t="s">
        <v>26</v>
      </c>
      <c r="C16" s="7" t="s">
        <v>12</v>
      </c>
      <c r="D16" s="6">
        <v>62</v>
      </c>
      <c r="E16" s="6">
        <f t="shared" si="0"/>
        <v>37.2</v>
      </c>
      <c r="F16" s="7">
        <v>81.33</v>
      </c>
      <c r="G16" s="7">
        <f t="shared" si="1"/>
        <v>32.532</v>
      </c>
      <c r="H16" s="7">
        <f t="shared" si="2"/>
        <v>69.732</v>
      </c>
      <c r="I16" s="7">
        <v>14</v>
      </c>
      <c r="J16" s="8"/>
    </row>
    <row r="17" s="1" customFormat="1" ht="36" customHeight="1" spans="1:10">
      <c r="A17" s="6">
        <v>3</v>
      </c>
      <c r="B17" s="6" t="s">
        <v>27</v>
      </c>
      <c r="C17" s="7" t="s">
        <v>12</v>
      </c>
      <c r="D17" s="6">
        <v>61</v>
      </c>
      <c r="E17" s="6">
        <f t="shared" si="0"/>
        <v>36.6</v>
      </c>
      <c r="F17" s="7">
        <v>73.33</v>
      </c>
      <c r="G17" s="7">
        <f t="shared" si="1"/>
        <v>29.332</v>
      </c>
      <c r="H17" s="7">
        <f t="shared" si="2"/>
        <v>65.932</v>
      </c>
      <c r="I17" s="7">
        <v>15</v>
      </c>
      <c r="J17" s="8"/>
    </row>
    <row r="18" s="1" customFormat="1" ht="36" customHeight="1" spans="1:10">
      <c r="A18" s="6">
        <v>7</v>
      </c>
      <c r="B18" s="6" t="s">
        <v>28</v>
      </c>
      <c r="C18" s="7" t="s">
        <v>14</v>
      </c>
      <c r="D18" s="6">
        <v>67</v>
      </c>
      <c r="E18" s="6">
        <f t="shared" si="0"/>
        <v>40.2</v>
      </c>
      <c r="F18" s="7">
        <v>0</v>
      </c>
      <c r="G18" s="7">
        <f t="shared" si="1"/>
        <v>0</v>
      </c>
      <c r="H18" s="7">
        <f t="shared" si="2"/>
        <v>40.2</v>
      </c>
      <c r="I18" s="7">
        <v>16</v>
      </c>
      <c r="J18" s="8"/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2019-02-26T06:33:00Z</dcterms:created>
  <cp:lastPrinted>2019-03-12T02:43:00Z</cp:lastPrinted>
  <dcterms:modified xsi:type="dcterms:W3CDTF">2019-03-12T07:28:29Z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