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7875"/>
  </bookViews>
  <sheets>
    <sheet name="一般专业总成绩排名" sheetId="1" r:id="rId1"/>
  </sheets>
  <calcPr calcId="144525"/>
</workbook>
</file>

<file path=xl/sharedStrings.xml><?xml version="1.0" encoding="utf-8"?>
<sst xmlns="http://schemas.openxmlformats.org/spreadsheetml/2006/main" count="67">
  <si>
    <t>简阳市行政审批局公开招聘编外工作人员
总成绩排名表</t>
  </si>
  <si>
    <t>序号</t>
  </si>
  <si>
    <t>姓名</t>
  </si>
  <si>
    <t>笔试成绩</t>
  </si>
  <si>
    <t>笔试折后分60%</t>
  </si>
  <si>
    <t>面试成绩</t>
  </si>
  <si>
    <t>面试折后分40%</t>
  </si>
  <si>
    <t>总成绩</t>
  </si>
  <si>
    <t>总排名</t>
  </si>
  <si>
    <t>报考岗位</t>
  </si>
  <si>
    <t>彭霞</t>
  </si>
  <si>
    <t>一般</t>
  </si>
  <si>
    <t>蒋旭芹</t>
  </si>
  <si>
    <t>魏零欧</t>
  </si>
  <si>
    <t>李怡益</t>
  </si>
  <si>
    <t>代磊</t>
  </si>
  <si>
    <t>吴明雪</t>
  </si>
  <si>
    <t>王思奕</t>
  </si>
  <si>
    <t>钟露</t>
  </si>
  <si>
    <t>郭南炎</t>
  </si>
  <si>
    <t>文道发</t>
  </si>
  <si>
    <t>邱棠萍</t>
  </si>
  <si>
    <t>吴思宇</t>
  </si>
  <si>
    <t>周欠</t>
  </si>
  <si>
    <t>易凤仪</t>
  </si>
  <si>
    <t>雷蕾</t>
  </si>
  <si>
    <t>田月</t>
  </si>
  <si>
    <t>彭建伟</t>
  </si>
  <si>
    <t>徐曼容</t>
  </si>
  <si>
    <t>吴燕萍</t>
  </si>
  <si>
    <t>周小琪</t>
  </si>
  <si>
    <t>温紫馨</t>
  </si>
  <si>
    <t>冯铨斌</t>
  </si>
  <si>
    <t>向子华</t>
  </si>
  <si>
    <t>曾顺友</t>
  </si>
  <si>
    <t>李崇华</t>
  </si>
  <si>
    <t>梁平</t>
  </si>
  <si>
    <t>陈雪英</t>
  </si>
  <si>
    <t>谢成龙</t>
  </si>
  <si>
    <t>朱凌汐</t>
  </si>
  <si>
    <t>何泽林</t>
  </si>
  <si>
    <t>曾星慧</t>
  </si>
  <si>
    <t>张茂林</t>
  </si>
  <si>
    <t>刘杨</t>
  </si>
  <si>
    <t>候茂廷</t>
  </si>
  <si>
    <t>宋思雨</t>
  </si>
  <si>
    <t>陈黎星</t>
  </si>
  <si>
    <t>陈施静</t>
  </si>
  <si>
    <t>范宏博</t>
  </si>
  <si>
    <t>李杨东</t>
  </si>
  <si>
    <t>汪鑫</t>
  </si>
  <si>
    <t>施跃敏</t>
  </si>
  <si>
    <t>面试弃考</t>
  </si>
  <si>
    <t>罗钰沥</t>
  </si>
  <si>
    <t>王毅</t>
  </si>
  <si>
    <t>/</t>
  </si>
  <si>
    <t>司机(一般）</t>
  </si>
  <si>
    <t>宋志超</t>
  </si>
  <si>
    <t>郭杨</t>
  </si>
  <si>
    <t>陈雨</t>
  </si>
  <si>
    <t>英语（专业）</t>
  </si>
  <si>
    <t>余澜</t>
  </si>
  <si>
    <t>杨诗欣</t>
  </si>
  <si>
    <t>计算机（专业）</t>
  </si>
  <si>
    <t>王可</t>
  </si>
  <si>
    <t>严加海</t>
  </si>
  <si>
    <t>阮伟毅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</si>
</sst>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56"/>
  <sheetViews>
    <sheetView tabSelected="1" topLeftCell="A37" workbookViewId="0">
      <selection activeCell="G60" sqref="G60"/>
    </sheetView>
  </sheetViews>
  <sheetFormatPr defaultColWidth="9" defaultRowHeight="13.5"/>
  <cols>
    <col min="1" max="1" width="5.375" customWidth="1"/>
    <col min="2" max="2" width="7" customWidth="1"/>
    <col min="3" max="3" width="9.375" customWidth="1"/>
    <col min="4" max="4" width="15.25" customWidth="1"/>
    <col min="5" max="5" width="10.625" style="4" customWidth="1"/>
    <col min="6" max="6" width="15" style="4" customWidth="1"/>
    <col min="7" max="7" width="11.25" customWidth="1"/>
    <col min="8" max="8" width="8.5" customWidth="1"/>
    <col min="9" max="9" width="11.375" style="5" customWidth="1"/>
  </cols>
  <sheetData>
    <row r="1" s="1" customFormat="1" ht="32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17.25" customHeight="1" spans="1:9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7" t="s">
        <v>7</v>
      </c>
      <c r="H2" s="7" t="s">
        <v>8</v>
      </c>
      <c r="I2" s="14" t="s">
        <v>9</v>
      </c>
    </row>
    <row r="3" s="1" customFormat="1" spans="1:9">
      <c r="A3" s="9">
        <v>1</v>
      </c>
      <c r="B3" s="10" t="s">
        <v>10</v>
      </c>
      <c r="C3" s="11">
        <v>80</v>
      </c>
      <c r="D3" s="11">
        <f t="shared" ref="D3:D50" si="0">C3*0.6</f>
        <v>48</v>
      </c>
      <c r="E3" s="11">
        <v>83.6</v>
      </c>
      <c r="F3" s="11">
        <f t="shared" ref="F3:F50" si="1">E3*0.4</f>
        <v>33.44</v>
      </c>
      <c r="G3" s="11">
        <f t="shared" ref="G3:G50" si="2">D3+F3</f>
        <v>81.44</v>
      </c>
      <c r="H3" s="9">
        <v>1</v>
      </c>
      <c r="I3" s="15" t="s">
        <v>11</v>
      </c>
    </row>
    <row r="4" s="1" customFormat="1" spans="1:9">
      <c r="A4" s="9">
        <v>2</v>
      </c>
      <c r="B4" s="10" t="s">
        <v>12</v>
      </c>
      <c r="C4" s="11">
        <v>78</v>
      </c>
      <c r="D4" s="11">
        <f t="shared" si="0"/>
        <v>46.8</v>
      </c>
      <c r="E4" s="11">
        <v>82.6</v>
      </c>
      <c r="F4" s="11">
        <f t="shared" si="1"/>
        <v>33.04</v>
      </c>
      <c r="G4" s="11">
        <f t="shared" si="2"/>
        <v>79.84</v>
      </c>
      <c r="H4" s="9">
        <v>2</v>
      </c>
      <c r="I4" s="15" t="s">
        <v>11</v>
      </c>
    </row>
    <row r="5" s="1" customFormat="1" spans="1:9">
      <c r="A5" s="9">
        <v>3</v>
      </c>
      <c r="B5" s="10" t="s">
        <v>13</v>
      </c>
      <c r="C5" s="11">
        <v>77</v>
      </c>
      <c r="D5" s="11">
        <f t="shared" si="0"/>
        <v>46.2</v>
      </c>
      <c r="E5" s="11">
        <v>83.2</v>
      </c>
      <c r="F5" s="11">
        <f t="shared" si="1"/>
        <v>33.28</v>
      </c>
      <c r="G5" s="11">
        <f t="shared" si="2"/>
        <v>79.48</v>
      </c>
      <c r="H5" s="9">
        <v>3</v>
      </c>
      <c r="I5" s="15" t="s">
        <v>11</v>
      </c>
    </row>
    <row r="6" s="1" customFormat="1" spans="1:9">
      <c r="A6" s="9">
        <v>4</v>
      </c>
      <c r="B6" s="10" t="s">
        <v>14</v>
      </c>
      <c r="C6" s="11">
        <v>78</v>
      </c>
      <c r="D6" s="11">
        <f t="shared" si="0"/>
        <v>46.8</v>
      </c>
      <c r="E6" s="11">
        <v>80.4</v>
      </c>
      <c r="F6" s="11">
        <f t="shared" si="1"/>
        <v>32.16</v>
      </c>
      <c r="G6" s="11">
        <f t="shared" si="2"/>
        <v>78.96</v>
      </c>
      <c r="H6" s="9">
        <v>4</v>
      </c>
      <c r="I6" s="15" t="s">
        <v>11</v>
      </c>
    </row>
    <row r="7" s="1" customFormat="1" spans="1:9">
      <c r="A7" s="9">
        <v>5</v>
      </c>
      <c r="B7" s="10" t="s">
        <v>15</v>
      </c>
      <c r="C7" s="11">
        <v>75</v>
      </c>
      <c r="D7" s="11">
        <f t="shared" si="0"/>
        <v>45</v>
      </c>
      <c r="E7" s="11">
        <v>84.2</v>
      </c>
      <c r="F7" s="11">
        <f t="shared" si="1"/>
        <v>33.68</v>
      </c>
      <c r="G7" s="11">
        <f t="shared" si="2"/>
        <v>78.68</v>
      </c>
      <c r="H7" s="9">
        <v>5</v>
      </c>
      <c r="I7" s="15" t="s">
        <v>11</v>
      </c>
    </row>
    <row r="8" s="1" customFormat="1" spans="1:9">
      <c r="A8" s="9">
        <v>6</v>
      </c>
      <c r="B8" s="10" t="s">
        <v>16</v>
      </c>
      <c r="C8" s="11">
        <v>75</v>
      </c>
      <c r="D8" s="11">
        <f t="shared" si="0"/>
        <v>45</v>
      </c>
      <c r="E8" s="11">
        <v>82.2</v>
      </c>
      <c r="F8" s="11">
        <f t="shared" si="1"/>
        <v>32.88</v>
      </c>
      <c r="G8" s="11">
        <f t="shared" si="2"/>
        <v>77.88</v>
      </c>
      <c r="H8" s="9">
        <v>6</v>
      </c>
      <c r="I8" s="15" t="s">
        <v>11</v>
      </c>
    </row>
    <row r="9" s="1" customFormat="1" spans="1:9">
      <c r="A9" s="9">
        <v>7</v>
      </c>
      <c r="B9" s="10" t="s">
        <v>17</v>
      </c>
      <c r="C9" s="11">
        <v>77</v>
      </c>
      <c r="D9" s="11">
        <f t="shared" si="0"/>
        <v>46.2</v>
      </c>
      <c r="E9" s="11">
        <v>78.4</v>
      </c>
      <c r="F9" s="11">
        <f t="shared" si="1"/>
        <v>31.36</v>
      </c>
      <c r="G9" s="11">
        <f t="shared" si="2"/>
        <v>77.56</v>
      </c>
      <c r="H9" s="9">
        <v>7</v>
      </c>
      <c r="I9" s="15" t="s">
        <v>11</v>
      </c>
    </row>
    <row r="10" s="1" customFormat="1" spans="1:9">
      <c r="A10" s="9">
        <v>8</v>
      </c>
      <c r="B10" s="10" t="s">
        <v>18</v>
      </c>
      <c r="C10" s="11">
        <v>73</v>
      </c>
      <c r="D10" s="11">
        <f t="shared" si="0"/>
        <v>43.8</v>
      </c>
      <c r="E10" s="11">
        <v>84</v>
      </c>
      <c r="F10" s="11">
        <f t="shared" si="1"/>
        <v>33.6</v>
      </c>
      <c r="G10" s="11">
        <f t="shared" si="2"/>
        <v>77.4</v>
      </c>
      <c r="H10" s="9">
        <v>8</v>
      </c>
      <c r="I10" s="15" t="s">
        <v>11</v>
      </c>
    </row>
    <row r="11" s="1" customFormat="1" spans="1:9">
      <c r="A11" s="9">
        <v>9</v>
      </c>
      <c r="B11" s="10" t="s">
        <v>19</v>
      </c>
      <c r="C11" s="11">
        <v>71</v>
      </c>
      <c r="D11" s="11">
        <f t="shared" si="0"/>
        <v>42.6</v>
      </c>
      <c r="E11" s="11">
        <v>81.6</v>
      </c>
      <c r="F11" s="11">
        <f t="shared" si="1"/>
        <v>32.64</v>
      </c>
      <c r="G11" s="11">
        <f t="shared" si="2"/>
        <v>75.24</v>
      </c>
      <c r="H11" s="9">
        <v>9</v>
      </c>
      <c r="I11" s="15" t="s">
        <v>11</v>
      </c>
    </row>
    <row r="12" s="1" customFormat="1" spans="1:9">
      <c r="A12" s="9">
        <v>10</v>
      </c>
      <c r="B12" s="10" t="s">
        <v>20</v>
      </c>
      <c r="C12" s="11">
        <v>74</v>
      </c>
      <c r="D12" s="11">
        <f t="shared" si="0"/>
        <v>44.4</v>
      </c>
      <c r="E12" s="11">
        <v>76.4</v>
      </c>
      <c r="F12" s="11">
        <f t="shared" si="1"/>
        <v>30.56</v>
      </c>
      <c r="G12" s="11">
        <f t="shared" si="2"/>
        <v>74.96</v>
      </c>
      <c r="H12" s="9">
        <v>10</v>
      </c>
      <c r="I12" s="15" t="s">
        <v>11</v>
      </c>
    </row>
    <row r="13" s="1" customFormat="1" spans="1:9">
      <c r="A13" s="9">
        <v>11</v>
      </c>
      <c r="B13" s="10" t="s">
        <v>21</v>
      </c>
      <c r="C13" s="11">
        <v>68</v>
      </c>
      <c r="D13" s="11">
        <f t="shared" si="0"/>
        <v>40.8</v>
      </c>
      <c r="E13" s="11">
        <v>82.2</v>
      </c>
      <c r="F13" s="11">
        <f t="shared" si="1"/>
        <v>32.88</v>
      </c>
      <c r="G13" s="11">
        <f t="shared" si="2"/>
        <v>73.68</v>
      </c>
      <c r="H13" s="9">
        <v>11</v>
      </c>
      <c r="I13" s="15" t="s">
        <v>11</v>
      </c>
    </row>
    <row r="14" s="1" customFormat="1" spans="1:9">
      <c r="A14" s="9">
        <v>12</v>
      </c>
      <c r="B14" s="10" t="s">
        <v>22</v>
      </c>
      <c r="C14" s="11">
        <v>67</v>
      </c>
      <c r="D14" s="11">
        <f t="shared" si="0"/>
        <v>40.2</v>
      </c>
      <c r="E14" s="11">
        <v>83.4</v>
      </c>
      <c r="F14" s="11">
        <f t="shared" si="1"/>
        <v>33.36</v>
      </c>
      <c r="G14" s="11">
        <f t="shared" si="2"/>
        <v>73.56</v>
      </c>
      <c r="H14" s="9">
        <v>12</v>
      </c>
      <c r="I14" s="15" t="s">
        <v>11</v>
      </c>
    </row>
    <row r="15" s="1" customFormat="1" spans="1:9">
      <c r="A15" s="9">
        <v>13</v>
      </c>
      <c r="B15" s="10" t="s">
        <v>23</v>
      </c>
      <c r="C15" s="11">
        <v>69</v>
      </c>
      <c r="D15" s="11">
        <f t="shared" si="0"/>
        <v>41.4</v>
      </c>
      <c r="E15" s="11">
        <v>78.8</v>
      </c>
      <c r="F15" s="11">
        <f t="shared" si="1"/>
        <v>31.52</v>
      </c>
      <c r="G15" s="11">
        <f t="shared" si="2"/>
        <v>72.92</v>
      </c>
      <c r="H15" s="9">
        <v>13</v>
      </c>
      <c r="I15" s="15" t="s">
        <v>11</v>
      </c>
    </row>
    <row r="16" s="1" customFormat="1" spans="1:9">
      <c r="A16" s="9">
        <v>14</v>
      </c>
      <c r="B16" s="10" t="s">
        <v>24</v>
      </c>
      <c r="C16" s="11">
        <v>67</v>
      </c>
      <c r="D16" s="11">
        <f t="shared" si="0"/>
        <v>40.2</v>
      </c>
      <c r="E16" s="11">
        <v>81.2</v>
      </c>
      <c r="F16" s="11">
        <f t="shared" si="1"/>
        <v>32.48</v>
      </c>
      <c r="G16" s="11">
        <f t="shared" si="2"/>
        <v>72.68</v>
      </c>
      <c r="H16" s="9">
        <v>14</v>
      </c>
      <c r="I16" s="15" t="s">
        <v>11</v>
      </c>
    </row>
    <row r="17" s="1" customFormat="1" spans="1:9">
      <c r="A17" s="9">
        <v>15</v>
      </c>
      <c r="B17" s="10" t="s">
        <v>25</v>
      </c>
      <c r="C17" s="11">
        <v>67</v>
      </c>
      <c r="D17" s="11">
        <f t="shared" si="0"/>
        <v>40.2</v>
      </c>
      <c r="E17" s="11">
        <v>81</v>
      </c>
      <c r="F17" s="11">
        <f t="shared" si="1"/>
        <v>32.4</v>
      </c>
      <c r="G17" s="11">
        <f t="shared" si="2"/>
        <v>72.6</v>
      </c>
      <c r="H17" s="9">
        <v>15</v>
      </c>
      <c r="I17" s="15" t="s">
        <v>11</v>
      </c>
    </row>
    <row r="18" s="1" customFormat="1" spans="1:9">
      <c r="A18" s="9">
        <v>16</v>
      </c>
      <c r="B18" s="10" t="s">
        <v>26</v>
      </c>
      <c r="C18" s="11">
        <v>67</v>
      </c>
      <c r="D18" s="11">
        <f t="shared" si="0"/>
        <v>40.2</v>
      </c>
      <c r="E18" s="11">
        <v>80.2</v>
      </c>
      <c r="F18" s="11">
        <f t="shared" si="1"/>
        <v>32.08</v>
      </c>
      <c r="G18" s="11">
        <f t="shared" si="2"/>
        <v>72.28</v>
      </c>
      <c r="H18" s="9">
        <v>16</v>
      </c>
      <c r="I18" s="15" t="s">
        <v>11</v>
      </c>
    </row>
    <row r="19" s="1" customFormat="1" spans="1:9">
      <c r="A19" s="9">
        <v>17</v>
      </c>
      <c r="B19" s="10" t="s">
        <v>27</v>
      </c>
      <c r="C19" s="11">
        <v>67</v>
      </c>
      <c r="D19" s="11">
        <f t="shared" si="0"/>
        <v>40.2</v>
      </c>
      <c r="E19" s="11">
        <v>79</v>
      </c>
      <c r="F19" s="11">
        <f t="shared" si="1"/>
        <v>31.6</v>
      </c>
      <c r="G19" s="11">
        <f t="shared" si="2"/>
        <v>71.8</v>
      </c>
      <c r="H19" s="9">
        <v>17</v>
      </c>
      <c r="I19" s="15" t="s">
        <v>11</v>
      </c>
    </row>
    <row r="20" s="1" customFormat="1" spans="1:9">
      <c r="A20" s="9">
        <v>18</v>
      </c>
      <c r="B20" s="10" t="s">
        <v>28</v>
      </c>
      <c r="C20" s="11">
        <v>66</v>
      </c>
      <c r="D20" s="11">
        <f t="shared" si="0"/>
        <v>39.6</v>
      </c>
      <c r="E20" s="11">
        <v>80.2</v>
      </c>
      <c r="F20" s="11">
        <f t="shared" si="1"/>
        <v>32.08</v>
      </c>
      <c r="G20" s="11">
        <f t="shared" si="2"/>
        <v>71.68</v>
      </c>
      <c r="H20" s="9">
        <v>18</v>
      </c>
      <c r="I20" s="15" t="s">
        <v>11</v>
      </c>
    </row>
    <row r="21" s="1" customFormat="1" spans="1:9">
      <c r="A21" s="9">
        <v>19</v>
      </c>
      <c r="B21" s="10" t="s">
        <v>29</v>
      </c>
      <c r="C21" s="11">
        <v>64</v>
      </c>
      <c r="D21" s="11">
        <f t="shared" si="0"/>
        <v>38.4</v>
      </c>
      <c r="E21" s="11">
        <v>81.8</v>
      </c>
      <c r="F21" s="11">
        <f t="shared" si="1"/>
        <v>32.72</v>
      </c>
      <c r="G21" s="11">
        <f t="shared" si="2"/>
        <v>71.12</v>
      </c>
      <c r="H21" s="9">
        <v>19</v>
      </c>
      <c r="I21" s="15" t="s">
        <v>11</v>
      </c>
    </row>
    <row r="22" s="1" customFormat="1" spans="1:9">
      <c r="A22" s="9">
        <v>20</v>
      </c>
      <c r="B22" s="10" t="s">
        <v>30</v>
      </c>
      <c r="C22" s="11">
        <v>64</v>
      </c>
      <c r="D22" s="11">
        <f t="shared" si="0"/>
        <v>38.4</v>
      </c>
      <c r="E22" s="11">
        <v>81.8</v>
      </c>
      <c r="F22" s="11">
        <f t="shared" si="1"/>
        <v>32.72</v>
      </c>
      <c r="G22" s="11">
        <f t="shared" si="2"/>
        <v>71.12</v>
      </c>
      <c r="H22" s="9">
        <v>19</v>
      </c>
      <c r="I22" s="15" t="s">
        <v>11</v>
      </c>
    </row>
    <row r="23" s="1" customFormat="1" spans="1:9">
      <c r="A23" s="9">
        <v>21</v>
      </c>
      <c r="B23" s="10" t="s">
        <v>31</v>
      </c>
      <c r="C23" s="11">
        <v>61</v>
      </c>
      <c r="D23" s="11">
        <f t="shared" ref="D23" si="3">C23*0.6</f>
        <v>36.6</v>
      </c>
      <c r="E23" s="11">
        <v>86</v>
      </c>
      <c r="F23" s="11">
        <f t="shared" ref="F23" si="4">E23*0.4</f>
        <v>34.4</v>
      </c>
      <c r="G23" s="11">
        <f t="shared" ref="G23" si="5">D23+F23</f>
        <v>71</v>
      </c>
      <c r="H23" s="9">
        <v>21</v>
      </c>
      <c r="I23" s="15" t="s">
        <v>11</v>
      </c>
    </row>
    <row r="24" s="1" customFormat="1" spans="1:9">
      <c r="A24" s="9">
        <v>22</v>
      </c>
      <c r="B24" s="10" t="s">
        <v>32</v>
      </c>
      <c r="C24" s="11">
        <v>66</v>
      </c>
      <c r="D24" s="11">
        <f t="shared" si="0"/>
        <v>39.6</v>
      </c>
      <c r="E24" s="11">
        <v>78.4</v>
      </c>
      <c r="F24" s="11">
        <f t="shared" si="1"/>
        <v>31.36</v>
      </c>
      <c r="G24" s="11">
        <f t="shared" si="2"/>
        <v>70.96</v>
      </c>
      <c r="H24" s="9">
        <v>22</v>
      </c>
      <c r="I24" s="15" t="s">
        <v>11</v>
      </c>
    </row>
    <row r="25" s="1" customFormat="1" spans="1:9">
      <c r="A25" s="9">
        <v>23</v>
      </c>
      <c r="B25" s="10" t="s">
        <v>33</v>
      </c>
      <c r="C25" s="11">
        <v>66</v>
      </c>
      <c r="D25" s="11">
        <f t="shared" si="0"/>
        <v>39.6</v>
      </c>
      <c r="E25" s="11">
        <v>78.2</v>
      </c>
      <c r="F25" s="11">
        <f t="shared" si="1"/>
        <v>31.28</v>
      </c>
      <c r="G25" s="11">
        <f t="shared" si="2"/>
        <v>70.88</v>
      </c>
      <c r="H25" s="9">
        <v>23</v>
      </c>
      <c r="I25" s="15" t="s">
        <v>11</v>
      </c>
    </row>
    <row r="26" s="1" customFormat="1" spans="1:9">
      <c r="A26" s="9">
        <v>24</v>
      </c>
      <c r="B26" s="10" t="s">
        <v>34</v>
      </c>
      <c r="C26" s="11">
        <v>64</v>
      </c>
      <c r="D26" s="11">
        <f t="shared" si="0"/>
        <v>38.4</v>
      </c>
      <c r="E26" s="11">
        <v>81</v>
      </c>
      <c r="F26" s="11">
        <f t="shared" si="1"/>
        <v>32.4</v>
      </c>
      <c r="G26" s="11">
        <f t="shared" si="2"/>
        <v>70.8</v>
      </c>
      <c r="H26" s="9">
        <v>24</v>
      </c>
      <c r="I26" s="15" t="s">
        <v>11</v>
      </c>
    </row>
    <row r="27" s="1" customFormat="1" spans="1:9">
      <c r="A27" s="9">
        <v>25</v>
      </c>
      <c r="B27" s="10" t="s">
        <v>35</v>
      </c>
      <c r="C27" s="11">
        <v>63</v>
      </c>
      <c r="D27" s="11">
        <f t="shared" si="0"/>
        <v>37.8</v>
      </c>
      <c r="E27" s="11">
        <v>82</v>
      </c>
      <c r="F27" s="11">
        <f t="shared" si="1"/>
        <v>32.8</v>
      </c>
      <c r="G27" s="11">
        <f t="shared" si="2"/>
        <v>70.6</v>
      </c>
      <c r="H27" s="9">
        <v>25</v>
      </c>
      <c r="I27" s="15" t="s">
        <v>11</v>
      </c>
    </row>
    <row r="28" s="1" customFormat="1" spans="1:9">
      <c r="A28" s="9">
        <v>26</v>
      </c>
      <c r="B28" s="10" t="s">
        <v>36</v>
      </c>
      <c r="C28" s="11">
        <v>61</v>
      </c>
      <c r="D28" s="11">
        <f t="shared" si="0"/>
        <v>36.6</v>
      </c>
      <c r="E28" s="11">
        <v>84.4</v>
      </c>
      <c r="F28" s="11">
        <f t="shared" si="1"/>
        <v>33.76</v>
      </c>
      <c r="G28" s="11">
        <f t="shared" si="2"/>
        <v>70.36</v>
      </c>
      <c r="H28" s="9">
        <v>26</v>
      </c>
      <c r="I28" s="15" t="s">
        <v>11</v>
      </c>
    </row>
    <row r="29" s="1" customFormat="1" spans="1:9">
      <c r="A29" s="9">
        <v>27</v>
      </c>
      <c r="B29" s="10" t="s">
        <v>37</v>
      </c>
      <c r="C29" s="11">
        <v>65</v>
      </c>
      <c r="D29" s="11">
        <f t="shared" si="0"/>
        <v>39</v>
      </c>
      <c r="E29" s="11">
        <v>78.4</v>
      </c>
      <c r="F29" s="11">
        <f t="shared" si="1"/>
        <v>31.36</v>
      </c>
      <c r="G29" s="11">
        <f t="shared" si="2"/>
        <v>70.36</v>
      </c>
      <c r="H29" s="9">
        <v>26</v>
      </c>
      <c r="I29" s="15" t="s">
        <v>11</v>
      </c>
    </row>
    <row r="30" s="1" customFormat="1" spans="1:9">
      <c r="A30" s="9">
        <v>28</v>
      </c>
      <c r="B30" s="10" t="s">
        <v>38</v>
      </c>
      <c r="C30" s="11">
        <v>63</v>
      </c>
      <c r="D30" s="11">
        <f t="shared" si="0"/>
        <v>37.8</v>
      </c>
      <c r="E30" s="11">
        <v>81</v>
      </c>
      <c r="F30" s="11">
        <f t="shared" si="1"/>
        <v>32.4</v>
      </c>
      <c r="G30" s="11">
        <f t="shared" si="2"/>
        <v>70.2</v>
      </c>
      <c r="H30" s="9">
        <v>28</v>
      </c>
      <c r="I30" s="15" t="s">
        <v>11</v>
      </c>
    </row>
    <row r="31" s="1" customFormat="1" spans="1:9">
      <c r="A31" s="9">
        <v>29</v>
      </c>
      <c r="B31" s="10" t="s">
        <v>39</v>
      </c>
      <c r="C31" s="11">
        <v>63</v>
      </c>
      <c r="D31" s="11">
        <f t="shared" si="0"/>
        <v>37.8</v>
      </c>
      <c r="E31" s="11">
        <v>80.4</v>
      </c>
      <c r="F31" s="11">
        <f t="shared" si="1"/>
        <v>32.16</v>
      </c>
      <c r="G31" s="11">
        <f t="shared" si="2"/>
        <v>69.96</v>
      </c>
      <c r="H31" s="9">
        <v>29</v>
      </c>
      <c r="I31" s="15" t="s">
        <v>11</v>
      </c>
    </row>
    <row r="32" s="1" customFormat="1" spans="1:9">
      <c r="A32" s="9">
        <v>30</v>
      </c>
      <c r="B32" s="10" t="s">
        <v>40</v>
      </c>
      <c r="C32" s="11">
        <v>62</v>
      </c>
      <c r="D32" s="11">
        <f t="shared" si="0"/>
        <v>37.2</v>
      </c>
      <c r="E32" s="11">
        <v>81.4</v>
      </c>
      <c r="F32" s="11">
        <f t="shared" si="1"/>
        <v>32.56</v>
      </c>
      <c r="G32" s="11">
        <f t="shared" si="2"/>
        <v>69.76</v>
      </c>
      <c r="H32" s="9">
        <v>30</v>
      </c>
      <c r="I32" s="15" t="s">
        <v>11</v>
      </c>
    </row>
    <row r="33" s="1" customFormat="1" spans="1:9">
      <c r="A33" s="9">
        <v>31</v>
      </c>
      <c r="B33" s="10" t="s">
        <v>41</v>
      </c>
      <c r="C33" s="11">
        <v>63</v>
      </c>
      <c r="D33" s="11">
        <f t="shared" si="0"/>
        <v>37.8</v>
      </c>
      <c r="E33" s="11">
        <v>79.2</v>
      </c>
      <c r="F33" s="11">
        <f t="shared" si="1"/>
        <v>31.68</v>
      </c>
      <c r="G33" s="11">
        <f t="shared" si="2"/>
        <v>69.48</v>
      </c>
      <c r="H33" s="9">
        <v>31</v>
      </c>
      <c r="I33" s="15" t="s">
        <v>11</v>
      </c>
    </row>
    <row r="34" s="1" customFormat="1" spans="1:9">
      <c r="A34" s="9">
        <v>32</v>
      </c>
      <c r="B34" s="10" t="s">
        <v>42</v>
      </c>
      <c r="C34" s="11">
        <v>64</v>
      </c>
      <c r="D34" s="11">
        <f t="shared" si="0"/>
        <v>38.4</v>
      </c>
      <c r="E34" s="11">
        <v>77</v>
      </c>
      <c r="F34" s="11">
        <f t="shared" si="1"/>
        <v>30.8</v>
      </c>
      <c r="G34" s="11">
        <f t="shared" si="2"/>
        <v>69.2</v>
      </c>
      <c r="H34" s="9">
        <v>32</v>
      </c>
      <c r="I34" s="15" t="s">
        <v>11</v>
      </c>
    </row>
    <row r="35" s="1" customFormat="1" spans="1:9">
      <c r="A35" s="9">
        <v>33</v>
      </c>
      <c r="B35" s="10" t="s">
        <v>43</v>
      </c>
      <c r="C35" s="11">
        <v>61</v>
      </c>
      <c r="D35" s="11">
        <f t="shared" si="0"/>
        <v>36.6</v>
      </c>
      <c r="E35" s="11">
        <v>81</v>
      </c>
      <c r="F35" s="11">
        <f t="shared" si="1"/>
        <v>32.4</v>
      </c>
      <c r="G35" s="11">
        <f t="shared" si="2"/>
        <v>69</v>
      </c>
      <c r="H35" s="9">
        <v>33</v>
      </c>
      <c r="I35" s="15" t="s">
        <v>11</v>
      </c>
    </row>
    <row r="36" s="1" customFormat="1" spans="1:9">
      <c r="A36" s="9">
        <v>34</v>
      </c>
      <c r="B36" s="10" t="s">
        <v>44</v>
      </c>
      <c r="C36" s="11">
        <v>62</v>
      </c>
      <c r="D36" s="11">
        <f t="shared" si="0"/>
        <v>37.2</v>
      </c>
      <c r="E36" s="11">
        <v>79</v>
      </c>
      <c r="F36" s="11">
        <f t="shared" si="1"/>
        <v>31.6</v>
      </c>
      <c r="G36" s="11">
        <f t="shared" si="2"/>
        <v>68.8</v>
      </c>
      <c r="H36" s="9">
        <v>34</v>
      </c>
      <c r="I36" s="15" t="s">
        <v>11</v>
      </c>
    </row>
    <row r="37" s="1" customFormat="1" spans="1:9">
      <c r="A37" s="9">
        <v>35</v>
      </c>
      <c r="B37" s="10" t="s">
        <v>45</v>
      </c>
      <c r="C37" s="11">
        <v>64</v>
      </c>
      <c r="D37" s="11">
        <f t="shared" si="0"/>
        <v>38.4</v>
      </c>
      <c r="E37" s="11">
        <v>75.6</v>
      </c>
      <c r="F37" s="11">
        <f t="shared" si="1"/>
        <v>30.24</v>
      </c>
      <c r="G37" s="11">
        <f t="shared" si="2"/>
        <v>68.64</v>
      </c>
      <c r="H37" s="9">
        <v>35</v>
      </c>
      <c r="I37" s="15" t="s">
        <v>11</v>
      </c>
    </row>
    <row r="38" s="1" customFormat="1" spans="1:9">
      <c r="A38" s="9">
        <v>36</v>
      </c>
      <c r="B38" s="10" t="s">
        <v>46</v>
      </c>
      <c r="C38" s="11">
        <v>60</v>
      </c>
      <c r="D38" s="11">
        <f t="shared" si="0"/>
        <v>36</v>
      </c>
      <c r="E38" s="11">
        <v>81.6</v>
      </c>
      <c r="F38" s="11">
        <f t="shared" si="1"/>
        <v>32.64</v>
      </c>
      <c r="G38" s="11">
        <f t="shared" si="2"/>
        <v>68.64</v>
      </c>
      <c r="H38" s="9">
        <v>35</v>
      </c>
      <c r="I38" s="15" t="s">
        <v>11</v>
      </c>
    </row>
    <row r="39" s="1" customFormat="1" spans="1:9">
      <c r="A39" s="9">
        <v>37</v>
      </c>
      <c r="B39" s="10" t="s">
        <v>47</v>
      </c>
      <c r="C39" s="11">
        <v>60</v>
      </c>
      <c r="D39" s="11">
        <f t="shared" si="0"/>
        <v>36</v>
      </c>
      <c r="E39" s="11">
        <v>79.6</v>
      </c>
      <c r="F39" s="11">
        <f t="shared" si="1"/>
        <v>31.84</v>
      </c>
      <c r="G39" s="11">
        <f t="shared" si="2"/>
        <v>67.84</v>
      </c>
      <c r="H39" s="9">
        <v>37</v>
      </c>
      <c r="I39" s="15" t="s">
        <v>11</v>
      </c>
    </row>
    <row r="40" s="1" customFormat="1" spans="1:9">
      <c r="A40" s="9">
        <v>38</v>
      </c>
      <c r="B40" s="10" t="s">
        <v>48</v>
      </c>
      <c r="C40" s="11">
        <v>60</v>
      </c>
      <c r="D40" s="11">
        <f t="shared" si="0"/>
        <v>36</v>
      </c>
      <c r="E40" s="11">
        <v>79</v>
      </c>
      <c r="F40" s="11">
        <f t="shared" si="1"/>
        <v>31.6</v>
      </c>
      <c r="G40" s="11">
        <f t="shared" si="2"/>
        <v>67.6</v>
      </c>
      <c r="H40" s="9">
        <v>38</v>
      </c>
      <c r="I40" s="15" t="s">
        <v>11</v>
      </c>
    </row>
    <row r="41" s="1" customFormat="1" spans="1:9">
      <c r="A41" s="9">
        <v>39</v>
      </c>
      <c r="B41" s="10" t="s">
        <v>49</v>
      </c>
      <c r="C41" s="11">
        <v>60</v>
      </c>
      <c r="D41" s="11">
        <f t="shared" si="0"/>
        <v>36</v>
      </c>
      <c r="E41" s="11">
        <v>78.2</v>
      </c>
      <c r="F41" s="11">
        <f t="shared" si="1"/>
        <v>31.28</v>
      </c>
      <c r="G41" s="11">
        <f t="shared" si="2"/>
        <v>67.28</v>
      </c>
      <c r="H41" s="9">
        <v>39</v>
      </c>
      <c r="I41" s="15" t="s">
        <v>11</v>
      </c>
    </row>
    <row r="42" s="1" customFormat="1" spans="1:9">
      <c r="A42" s="9">
        <v>40</v>
      </c>
      <c r="B42" s="10" t="s">
        <v>50</v>
      </c>
      <c r="C42" s="11">
        <v>60</v>
      </c>
      <c r="D42" s="11">
        <f t="shared" si="0"/>
        <v>36</v>
      </c>
      <c r="E42" s="11">
        <v>78</v>
      </c>
      <c r="F42" s="11">
        <f t="shared" si="1"/>
        <v>31.2</v>
      </c>
      <c r="G42" s="11">
        <f t="shared" si="2"/>
        <v>67.2</v>
      </c>
      <c r="H42" s="9">
        <v>40</v>
      </c>
      <c r="I42" s="15" t="s">
        <v>11</v>
      </c>
    </row>
    <row r="43" s="1" customFormat="1" spans="1:9">
      <c r="A43" s="9">
        <v>41</v>
      </c>
      <c r="B43" s="10" t="s">
        <v>51</v>
      </c>
      <c r="C43" s="11">
        <v>68</v>
      </c>
      <c r="D43" s="11">
        <f t="shared" si="0"/>
        <v>40.8</v>
      </c>
      <c r="E43" s="11">
        <v>0</v>
      </c>
      <c r="F43" s="11">
        <f t="shared" si="1"/>
        <v>0</v>
      </c>
      <c r="G43" s="11">
        <f t="shared" si="2"/>
        <v>40.8</v>
      </c>
      <c r="H43" s="9" t="s">
        <v>52</v>
      </c>
      <c r="I43" s="15" t="s">
        <v>11</v>
      </c>
    </row>
    <row r="44" s="1" customFormat="1" spans="1:9">
      <c r="A44" s="9">
        <v>42</v>
      </c>
      <c r="B44" s="10" t="s">
        <v>53</v>
      </c>
      <c r="C44" s="11">
        <v>67</v>
      </c>
      <c r="D44" s="11">
        <f t="shared" si="0"/>
        <v>40.2</v>
      </c>
      <c r="E44" s="11">
        <v>0</v>
      </c>
      <c r="F44" s="11">
        <f t="shared" si="1"/>
        <v>0</v>
      </c>
      <c r="G44" s="11">
        <f t="shared" si="2"/>
        <v>40.2</v>
      </c>
      <c r="H44" s="9" t="s">
        <v>52</v>
      </c>
      <c r="I44" s="15" t="s">
        <v>11</v>
      </c>
    </row>
    <row r="45" s="1" customFormat="1" spans="1:9">
      <c r="A45" s="9"/>
      <c r="B45" s="10"/>
      <c r="C45" s="11"/>
      <c r="D45" s="11"/>
      <c r="E45" s="11"/>
      <c r="F45" s="11"/>
      <c r="G45" s="11"/>
      <c r="H45" s="9"/>
      <c r="I45" s="15"/>
    </row>
    <row r="46" s="1" customFormat="1" spans="1:9">
      <c r="A46" s="9">
        <v>43</v>
      </c>
      <c r="B46" s="10" t="s">
        <v>54</v>
      </c>
      <c r="C46" s="12" t="s">
        <v>55</v>
      </c>
      <c r="D46" s="12"/>
      <c r="E46" s="12">
        <v>81</v>
      </c>
      <c r="F46" s="12"/>
      <c r="G46" s="12">
        <f>E46</f>
        <v>81</v>
      </c>
      <c r="H46" s="9">
        <v>1</v>
      </c>
      <c r="I46" s="16" t="s">
        <v>56</v>
      </c>
    </row>
    <row r="47" s="1" customFormat="1" spans="1:9">
      <c r="A47" s="9">
        <v>44</v>
      </c>
      <c r="B47" s="10" t="s">
        <v>57</v>
      </c>
      <c r="C47" s="12" t="s">
        <v>55</v>
      </c>
      <c r="D47" s="12"/>
      <c r="E47" s="12">
        <v>79</v>
      </c>
      <c r="F47" s="12"/>
      <c r="G47" s="12">
        <v>79</v>
      </c>
      <c r="H47" s="9">
        <v>2</v>
      </c>
      <c r="I47" s="16"/>
    </row>
    <row r="48" s="1" customFormat="1" spans="1:9">
      <c r="A48" s="9">
        <v>45</v>
      </c>
      <c r="B48" s="10" t="s">
        <v>58</v>
      </c>
      <c r="C48" s="12" t="s">
        <v>55</v>
      </c>
      <c r="D48" s="12"/>
      <c r="E48" s="12">
        <v>78.2</v>
      </c>
      <c r="F48" s="12"/>
      <c r="G48" s="12">
        <v>78.2</v>
      </c>
      <c r="H48" s="9">
        <v>3</v>
      </c>
      <c r="I48" s="16"/>
    </row>
    <row r="49" s="3" customFormat="1" ht="22" customHeight="1" spans="1:9">
      <c r="A49" s="13"/>
      <c r="B49" s="13"/>
      <c r="C49" s="13"/>
      <c r="D49" s="13"/>
      <c r="E49" s="13"/>
      <c r="F49" s="13"/>
      <c r="G49" s="13"/>
      <c r="H49" s="13"/>
      <c r="I49" s="17"/>
    </row>
    <row r="50" spans="1:9">
      <c r="A50" s="9">
        <v>1</v>
      </c>
      <c r="B50" s="10" t="s">
        <v>59</v>
      </c>
      <c r="C50" s="12">
        <v>71</v>
      </c>
      <c r="D50" s="12">
        <f>C50*0.6</f>
        <v>42.6</v>
      </c>
      <c r="E50" s="12">
        <v>82.6</v>
      </c>
      <c r="F50" s="12">
        <f>E50*0.4</f>
        <v>33.04</v>
      </c>
      <c r="G50" s="12">
        <f>D50+F50</f>
        <v>75.64</v>
      </c>
      <c r="H50" s="9">
        <v>1</v>
      </c>
      <c r="I50" s="16" t="s">
        <v>60</v>
      </c>
    </row>
    <row r="51" spans="1:9">
      <c r="A51" s="9">
        <v>2</v>
      </c>
      <c r="B51" s="10" t="s">
        <v>61</v>
      </c>
      <c r="C51" s="12">
        <v>64</v>
      </c>
      <c r="D51" s="12">
        <f>C51*0.6</f>
        <v>38.4</v>
      </c>
      <c r="E51" s="12">
        <v>80.4</v>
      </c>
      <c r="F51" s="12">
        <f>E51*0.4</f>
        <v>32.16</v>
      </c>
      <c r="G51" s="12">
        <f>D51+F51</f>
        <v>70.56</v>
      </c>
      <c r="H51" s="9">
        <v>2</v>
      </c>
      <c r="I51" s="16"/>
    </row>
    <row r="52" spans="1:9">
      <c r="A52" s="9"/>
      <c r="B52" s="10"/>
      <c r="C52" s="12"/>
      <c r="D52" s="12"/>
      <c r="E52" s="12"/>
      <c r="F52" s="12"/>
      <c r="G52" s="12"/>
      <c r="H52" s="9"/>
      <c r="I52" s="16"/>
    </row>
    <row r="53" spans="1:9">
      <c r="A53" s="9">
        <v>3</v>
      </c>
      <c r="B53" s="10" t="s">
        <v>62</v>
      </c>
      <c r="C53" s="12">
        <v>71</v>
      </c>
      <c r="D53" s="12">
        <f>C53*0.6</f>
        <v>42.6</v>
      </c>
      <c r="E53" s="12">
        <v>80.6</v>
      </c>
      <c r="F53" s="12">
        <f>E53*0.4</f>
        <v>32.24</v>
      </c>
      <c r="G53" s="12">
        <f>D53+F53</f>
        <v>74.84</v>
      </c>
      <c r="H53" s="9">
        <v>1</v>
      </c>
      <c r="I53" s="16" t="s">
        <v>63</v>
      </c>
    </row>
    <row r="54" spans="1:9">
      <c r="A54" s="9">
        <v>4</v>
      </c>
      <c r="B54" s="10" t="s">
        <v>64</v>
      </c>
      <c r="C54" s="12">
        <v>69</v>
      </c>
      <c r="D54" s="12">
        <f>C54*0.6</f>
        <v>41.4</v>
      </c>
      <c r="E54" s="12">
        <v>83.3</v>
      </c>
      <c r="F54" s="12">
        <f>E54*0.4</f>
        <v>33.32</v>
      </c>
      <c r="G54" s="12">
        <f>D54+F54</f>
        <v>74.72</v>
      </c>
      <c r="H54" s="9">
        <v>2</v>
      </c>
      <c r="I54" s="16"/>
    </row>
    <row r="55" spans="1:9">
      <c r="A55" s="9">
        <v>5</v>
      </c>
      <c r="B55" s="10" t="s">
        <v>65</v>
      </c>
      <c r="C55" s="12">
        <v>64</v>
      </c>
      <c r="D55" s="12">
        <f>C55*0.6</f>
        <v>38.4</v>
      </c>
      <c r="E55" s="12">
        <v>77.8</v>
      </c>
      <c r="F55" s="12">
        <f>E55*0.4</f>
        <v>31.12</v>
      </c>
      <c r="G55" s="12">
        <f>D55+F55</f>
        <v>69.52</v>
      </c>
      <c r="H55" s="9">
        <v>3</v>
      </c>
      <c r="I55" s="16"/>
    </row>
    <row r="56" spans="1:9">
      <c r="A56" s="9">
        <v>6</v>
      </c>
      <c r="B56" s="10" t="s">
        <v>66</v>
      </c>
      <c r="C56" s="12">
        <v>60</v>
      </c>
      <c r="D56" s="12">
        <f>C56*0.6</f>
        <v>36</v>
      </c>
      <c r="E56" s="12">
        <v>80</v>
      </c>
      <c r="F56" s="12">
        <f>E56*0.4</f>
        <v>32</v>
      </c>
      <c r="G56" s="12">
        <f>D56+F56</f>
        <v>68</v>
      </c>
      <c r="H56" s="9">
        <v>4</v>
      </c>
      <c r="I56" s="16"/>
    </row>
  </sheetData>
  <sortState ref="A2:I43">
    <sortCondition ref="G1" descending="1"/>
  </sortState>
  <mergeCells count="4">
    <mergeCell ref="A1:I1"/>
    <mergeCell ref="I46:I48"/>
    <mergeCell ref="I50:I51"/>
    <mergeCell ref="I53:I56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一般专业总成绩排名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一只喵</cp:lastModifiedBy>
  <dcterms:created xsi:type="dcterms:W3CDTF">2016-10-20T07:54:00Z</dcterms:created>
  <cp:lastPrinted>2018-06-20T07:19:00Z</cp:lastPrinted>
  <dcterms:modified xsi:type="dcterms:W3CDTF">2019-08-05T01:44:28Z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  <property fmtid="{D5CDD505-2E9C-101B-9397-08002B2CF9AE}" pid="3" name="KSOReadingLayout">
    <vt:bool>false</vt:bool>
  </property>
  <property fmtid="{D5CDD505-2E9C-101B-9397-08002B2CF9AE}" pid="4" name="KSORubyTemplateID">
    <vt:lpwstr>20</vt:lpwstr>
  </property>
</Properties>
</file>