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<sst xmlns="http://schemas.openxmlformats.org/spreadsheetml/2006/main" count="46" uniqueCount="31">
  <si>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共青团简阳市委公开招聘编外人员
总成绩排名表</t>
  </si>
  <si>
    <t>序号</t>
  </si>
  <si>
    <t>面试号</t>
  </si>
  <si>
    <t>姓名</t>
  </si>
  <si>
    <t>笔试成绩</t>
  </si>
  <si>
    <t>笔试折后分60%</t>
  </si>
  <si>
    <t>面试成绩</t>
  </si>
  <si>
    <t>面试折后分40%</t>
  </si>
  <si>
    <t>总成绩</t>
  </si>
  <si>
    <t>总排名</t>
  </si>
  <si>
    <t>报考岗位</t>
  </si>
  <si>
    <t>备注</t>
  </si>
  <si>
    <t>陶星秀</t>
  </si>
  <si>
    <t>青少年事务社工</t>
  </si>
  <si>
    <t>拟录用</t>
  </si>
  <si>
    <t>陈锐</t>
  </si>
  <si>
    <t>冯谭</t>
  </si>
  <si>
    <t>袁福强</t>
  </si>
  <si>
    <t>雷蕾</t>
  </si>
  <si>
    <t>程德明</t>
  </si>
  <si>
    <t>赵单</t>
  </si>
  <si>
    <t>苏方超</t>
  </si>
  <si>
    <t>徐良</t>
  </si>
  <si>
    <t>张丽娟</t>
  </si>
  <si>
    <t>朱彬</t>
  </si>
  <si>
    <t>郑莲</t>
  </si>
  <si>
    <t>温霞</t>
  </si>
  <si>
    <t>付波</t>
  </si>
  <si>
    <t>何静</t>
  </si>
  <si>
    <t>面试弃考</t>
  </si>
  <si>
    <t>吴金荣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</si>
</sst>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31" fontId="6" fillId="0" borderId="0" xfId="0" applyNumberFormat="1" applyFont="1" applyFill="1" applyAlignment="1">
      <alignment horizontal="right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5.375" style="0" customWidth="1"/>
    <col min="2" max="2" width="6.375" style="4" customWidth="1"/>
    <col min="3" max="3" width="6.50390625" style="4" customWidth="1"/>
    <col min="4" max="4" width="7.375" style="4" customWidth="1"/>
    <col min="5" max="5" width="12.125" style="4" customWidth="1"/>
    <col min="6" max="6" width="8.00390625" style="4" customWidth="1"/>
    <col min="7" max="7" width="11.25390625" style="4" customWidth="1"/>
    <col min="8" max="8" width="6.75390625" style="4" customWidth="1"/>
    <col min="9" max="9" width="6.25390625" style="4" customWidth="1"/>
    <col min="10" max="10" width="12.375" style="4" customWidth="1"/>
    <col min="11" max="16384" width="9.00390625" style="4" customWidth="1"/>
  </cols>
  <sheetData>
    <row r="1" spans="1:11" s="1" customFormat="1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1" customHeight="1">
      <c r="A2" s="6">
        <v>43697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21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14" t="s">
        <v>10</v>
      </c>
      <c r="K3" s="7" t="s">
        <v>11</v>
      </c>
    </row>
    <row r="4" spans="1:11" s="3" customFormat="1" ht="21" customHeight="1">
      <c r="A4" s="9">
        <v>1</v>
      </c>
      <c r="B4" s="10">
        <v>8</v>
      </c>
      <c r="C4" s="10" t="s">
        <v>12</v>
      </c>
      <c r="D4" s="11">
        <v>72</v>
      </c>
      <c r="E4" s="11">
        <f aca="true" t="shared" si="0" ref="E4:E19">D4*60%</f>
        <v>43.199999999999996</v>
      </c>
      <c r="F4" s="11">
        <v>80</v>
      </c>
      <c r="G4" s="11">
        <f aca="true" t="shared" si="1" ref="G4:G19">F4*40%</f>
        <v>32</v>
      </c>
      <c r="H4" s="11">
        <f aca="true" t="shared" si="2" ref="H4:H19">E4+G4</f>
        <v>75.19999999999999</v>
      </c>
      <c r="I4" s="10">
        <v>1</v>
      </c>
      <c r="J4" s="15" t="s">
        <v>13</v>
      </c>
      <c r="K4" s="16" t="s">
        <v>14</v>
      </c>
    </row>
    <row r="5" spans="1:11" s="3" customFormat="1" ht="21" customHeight="1">
      <c r="A5" s="9">
        <v>2</v>
      </c>
      <c r="B5" s="10">
        <v>7</v>
      </c>
      <c r="C5" s="10" t="s">
        <v>15</v>
      </c>
      <c r="D5" s="11">
        <v>71</v>
      </c>
      <c r="E5" s="11">
        <f t="shared" si="0"/>
        <v>42.6</v>
      </c>
      <c r="F5" s="12">
        <v>81.2</v>
      </c>
      <c r="G5" s="11">
        <f t="shared" si="1"/>
        <v>32.480000000000004</v>
      </c>
      <c r="H5" s="11">
        <f t="shared" si="2"/>
        <v>75.08000000000001</v>
      </c>
      <c r="I5" s="10">
        <v>2</v>
      </c>
      <c r="J5" s="15" t="s">
        <v>13</v>
      </c>
      <c r="K5" s="16" t="s">
        <v>14</v>
      </c>
    </row>
    <row r="6" spans="1:11" s="3" customFormat="1" ht="21" customHeight="1">
      <c r="A6" s="9">
        <v>3</v>
      </c>
      <c r="B6" s="10">
        <v>15</v>
      </c>
      <c r="C6" s="10" t="s">
        <v>16</v>
      </c>
      <c r="D6" s="11">
        <v>70</v>
      </c>
      <c r="E6" s="11">
        <f t="shared" si="0"/>
        <v>42</v>
      </c>
      <c r="F6" s="11">
        <v>80.6</v>
      </c>
      <c r="G6" s="11">
        <f t="shared" si="1"/>
        <v>32.24</v>
      </c>
      <c r="H6" s="11">
        <f t="shared" si="2"/>
        <v>74.24000000000001</v>
      </c>
      <c r="I6" s="10">
        <v>3</v>
      </c>
      <c r="J6" s="15" t="s">
        <v>13</v>
      </c>
      <c r="K6" s="16" t="s">
        <v>14</v>
      </c>
    </row>
    <row r="7" spans="1:11" s="3" customFormat="1" ht="21" customHeight="1">
      <c r="A7" s="9">
        <v>4</v>
      </c>
      <c r="B7" s="10">
        <v>14</v>
      </c>
      <c r="C7" s="10" t="s">
        <v>17</v>
      </c>
      <c r="D7" s="11">
        <v>70</v>
      </c>
      <c r="E7" s="11">
        <f t="shared" si="0"/>
        <v>42</v>
      </c>
      <c r="F7" s="11">
        <v>77.8</v>
      </c>
      <c r="G7" s="11">
        <f t="shared" si="1"/>
        <v>31.12</v>
      </c>
      <c r="H7" s="11">
        <f t="shared" si="2"/>
        <v>73.12</v>
      </c>
      <c r="I7" s="10">
        <v>4</v>
      </c>
      <c r="J7" s="15" t="s">
        <v>13</v>
      </c>
      <c r="K7" s="16" t="s">
        <v>14</v>
      </c>
    </row>
    <row r="8" spans="1:11" s="3" customFormat="1" ht="21" customHeight="1">
      <c r="A8" s="9">
        <v>5</v>
      </c>
      <c r="B8" s="10">
        <v>1</v>
      </c>
      <c r="C8" s="10" t="s">
        <v>18</v>
      </c>
      <c r="D8" s="11">
        <v>68</v>
      </c>
      <c r="E8" s="11">
        <f t="shared" si="0"/>
        <v>40.8</v>
      </c>
      <c r="F8" s="11">
        <v>79.4</v>
      </c>
      <c r="G8" s="11">
        <f t="shared" si="1"/>
        <v>31.760000000000005</v>
      </c>
      <c r="H8" s="11">
        <f t="shared" si="2"/>
        <v>72.56</v>
      </c>
      <c r="I8" s="10">
        <v>5</v>
      </c>
      <c r="J8" s="15" t="s">
        <v>13</v>
      </c>
      <c r="K8" s="16" t="s">
        <v>14</v>
      </c>
    </row>
    <row r="9" spans="1:11" s="3" customFormat="1" ht="21" customHeight="1">
      <c r="A9" s="9">
        <v>6</v>
      </c>
      <c r="B9" s="10">
        <v>16</v>
      </c>
      <c r="C9" s="10" t="s">
        <v>19</v>
      </c>
      <c r="D9" s="11">
        <v>68</v>
      </c>
      <c r="E9" s="11">
        <f t="shared" si="0"/>
        <v>40.8</v>
      </c>
      <c r="F9" s="11">
        <v>78</v>
      </c>
      <c r="G9" s="11">
        <f t="shared" si="1"/>
        <v>31.200000000000003</v>
      </c>
      <c r="H9" s="11">
        <f t="shared" si="2"/>
        <v>72</v>
      </c>
      <c r="I9" s="10">
        <v>6</v>
      </c>
      <c r="J9" s="15" t="s">
        <v>13</v>
      </c>
      <c r="K9" s="16" t="s">
        <v>14</v>
      </c>
    </row>
    <row r="10" spans="1:11" s="3" customFormat="1" ht="21" customHeight="1">
      <c r="A10" s="9">
        <v>7</v>
      </c>
      <c r="B10" s="10">
        <v>12</v>
      </c>
      <c r="C10" s="10" t="s">
        <v>20</v>
      </c>
      <c r="D10" s="11">
        <v>65</v>
      </c>
      <c r="E10" s="11">
        <f t="shared" si="0"/>
        <v>39</v>
      </c>
      <c r="F10" s="11">
        <v>81.6</v>
      </c>
      <c r="G10" s="11">
        <f t="shared" si="1"/>
        <v>32.64</v>
      </c>
      <c r="H10" s="11">
        <f t="shared" si="2"/>
        <v>71.64</v>
      </c>
      <c r="I10" s="10">
        <v>7</v>
      </c>
      <c r="J10" s="15" t="s">
        <v>13</v>
      </c>
      <c r="K10" s="16" t="s">
        <v>14</v>
      </c>
    </row>
    <row r="11" spans="1:11" s="3" customFormat="1" ht="21" customHeight="1">
      <c r="A11" s="9">
        <v>8</v>
      </c>
      <c r="B11" s="10">
        <v>4</v>
      </c>
      <c r="C11" s="10" t="s">
        <v>21</v>
      </c>
      <c r="D11" s="11">
        <v>66</v>
      </c>
      <c r="E11" s="11">
        <f t="shared" si="0"/>
        <v>39.6</v>
      </c>
      <c r="F11" s="11">
        <v>77</v>
      </c>
      <c r="G11" s="11">
        <f t="shared" si="1"/>
        <v>30.8</v>
      </c>
      <c r="H11" s="11">
        <f t="shared" si="2"/>
        <v>70.4</v>
      </c>
      <c r="I11" s="10">
        <v>8</v>
      </c>
      <c r="J11" s="15" t="s">
        <v>13</v>
      </c>
      <c r="K11" s="16" t="s">
        <v>14</v>
      </c>
    </row>
    <row r="12" spans="1:11" s="1" customFormat="1" ht="21" customHeight="1">
      <c r="A12" s="9">
        <v>9</v>
      </c>
      <c r="B12" s="10">
        <v>10</v>
      </c>
      <c r="C12" s="10" t="s">
        <v>22</v>
      </c>
      <c r="D12" s="11">
        <v>67</v>
      </c>
      <c r="E12" s="11">
        <f t="shared" si="0"/>
        <v>40.199999999999996</v>
      </c>
      <c r="F12" s="11">
        <v>74.9</v>
      </c>
      <c r="G12" s="11">
        <f t="shared" si="1"/>
        <v>29.960000000000004</v>
      </c>
      <c r="H12" s="11">
        <f t="shared" si="2"/>
        <v>70.16</v>
      </c>
      <c r="I12" s="10">
        <v>9</v>
      </c>
      <c r="J12" s="15"/>
      <c r="K12" s="17"/>
    </row>
    <row r="13" spans="1:11" s="1" customFormat="1" ht="21" customHeight="1">
      <c r="A13" s="9">
        <v>10</v>
      </c>
      <c r="B13" s="10">
        <v>13</v>
      </c>
      <c r="C13" s="10" t="s">
        <v>23</v>
      </c>
      <c r="D13" s="11">
        <v>64</v>
      </c>
      <c r="E13" s="11">
        <f t="shared" si="0"/>
        <v>38.4</v>
      </c>
      <c r="F13" s="11">
        <v>78.9</v>
      </c>
      <c r="G13" s="11">
        <f t="shared" si="1"/>
        <v>31.560000000000002</v>
      </c>
      <c r="H13" s="11">
        <f t="shared" si="2"/>
        <v>69.96000000000001</v>
      </c>
      <c r="I13" s="10">
        <v>10</v>
      </c>
      <c r="J13" s="15"/>
      <c r="K13" s="17"/>
    </row>
    <row r="14" spans="1:11" s="1" customFormat="1" ht="21" customHeight="1">
      <c r="A14" s="9">
        <v>11</v>
      </c>
      <c r="B14" s="10">
        <v>9</v>
      </c>
      <c r="C14" s="10" t="s">
        <v>24</v>
      </c>
      <c r="D14" s="11">
        <v>64</v>
      </c>
      <c r="E14" s="11">
        <f t="shared" si="0"/>
        <v>38.4</v>
      </c>
      <c r="F14" s="12">
        <v>77.5</v>
      </c>
      <c r="G14" s="11">
        <f t="shared" si="1"/>
        <v>31</v>
      </c>
      <c r="H14" s="11">
        <f t="shared" si="2"/>
        <v>69.4</v>
      </c>
      <c r="I14" s="10">
        <v>11</v>
      </c>
      <c r="J14" s="15"/>
      <c r="K14" s="17"/>
    </row>
    <row r="15" spans="1:11" s="1" customFormat="1" ht="21" customHeight="1">
      <c r="A15" s="9">
        <v>12</v>
      </c>
      <c r="B15" s="10">
        <v>2</v>
      </c>
      <c r="C15" s="10" t="s">
        <v>25</v>
      </c>
      <c r="D15" s="11">
        <v>70</v>
      </c>
      <c r="E15" s="11">
        <f t="shared" si="0"/>
        <v>42</v>
      </c>
      <c r="F15" s="12">
        <v>67.4</v>
      </c>
      <c r="G15" s="11">
        <f t="shared" si="1"/>
        <v>26.960000000000004</v>
      </c>
      <c r="H15" s="11">
        <f t="shared" si="2"/>
        <v>68.96000000000001</v>
      </c>
      <c r="I15" s="10">
        <v>12</v>
      </c>
      <c r="J15" s="15"/>
      <c r="K15" s="17"/>
    </row>
    <row r="16" spans="1:11" s="1" customFormat="1" ht="21" customHeight="1">
      <c r="A16" s="9">
        <v>13</v>
      </c>
      <c r="B16" s="10">
        <v>3</v>
      </c>
      <c r="C16" s="10" t="s">
        <v>26</v>
      </c>
      <c r="D16" s="11">
        <v>61</v>
      </c>
      <c r="E16" s="11">
        <f t="shared" si="0"/>
        <v>36.6</v>
      </c>
      <c r="F16" s="11">
        <v>75.8</v>
      </c>
      <c r="G16" s="11">
        <f t="shared" si="1"/>
        <v>30.32</v>
      </c>
      <c r="H16" s="11">
        <f t="shared" si="2"/>
        <v>66.92</v>
      </c>
      <c r="I16" s="10">
        <v>13</v>
      </c>
      <c r="J16" s="15"/>
      <c r="K16" s="17"/>
    </row>
    <row r="17" spans="1:11" s="1" customFormat="1" ht="21" customHeight="1">
      <c r="A17" s="9">
        <v>14</v>
      </c>
      <c r="B17" s="10">
        <v>11</v>
      </c>
      <c r="C17" s="10" t="s">
        <v>27</v>
      </c>
      <c r="D17" s="11">
        <v>64</v>
      </c>
      <c r="E17" s="11">
        <f t="shared" si="0"/>
        <v>38.4</v>
      </c>
      <c r="F17" s="11">
        <v>67.6</v>
      </c>
      <c r="G17" s="11">
        <f t="shared" si="1"/>
        <v>27.04</v>
      </c>
      <c r="H17" s="11">
        <f t="shared" si="2"/>
        <v>65.44</v>
      </c>
      <c r="I17" s="10">
        <v>14</v>
      </c>
      <c r="J17" s="15"/>
      <c r="K17" s="17"/>
    </row>
    <row r="18" spans="1:11" s="1" customFormat="1" ht="21" customHeight="1">
      <c r="A18" s="9">
        <v>15</v>
      </c>
      <c r="B18" s="10">
        <v>5</v>
      </c>
      <c r="C18" s="13" t="s">
        <v>28</v>
      </c>
      <c r="D18" s="11">
        <v>65</v>
      </c>
      <c r="E18" s="11">
        <f t="shared" si="0"/>
        <v>39</v>
      </c>
      <c r="F18" s="11">
        <v>0</v>
      </c>
      <c r="G18" s="11">
        <f t="shared" si="1"/>
        <v>0</v>
      </c>
      <c r="H18" s="11">
        <f t="shared" si="2"/>
        <v>39</v>
      </c>
      <c r="I18" s="10">
        <v>15</v>
      </c>
      <c r="J18" s="15"/>
      <c r="K18" s="17" t="s">
        <v>29</v>
      </c>
    </row>
    <row r="19" spans="1:11" s="1" customFormat="1" ht="21" customHeight="1">
      <c r="A19" s="9">
        <v>16</v>
      </c>
      <c r="B19" s="10">
        <v>6</v>
      </c>
      <c r="C19" s="13" t="s">
        <v>30</v>
      </c>
      <c r="D19" s="11">
        <v>63</v>
      </c>
      <c r="E19" s="11">
        <f t="shared" si="0"/>
        <v>37.8</v>
      </c>
      <c r="F19" s="11">
        <v>0</v>
      </c>
      <c r="G19" s="11">
        <f t="shared" si="1"/>
        <v>0</v>
      </c>
      <c r="H19" s="11">
        <f t="shared" si="2"/>
        <v>37.8</v>
      </c>
      <c r="I19" s="10">
        <v>16</v>
      </c>
      <c r="J19" s="15"/>
      <c r="K19" s="17" t="s">
        <v>29</v>
      </c>
    </row>
  </sheetData>
  <sheetProtection/>
  <mergeCells count="2">
    <mergeCell ref="A1:K1"/>
    <mergeCell ref="A2:K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Miss.在艺</cp:lastModifiedBy>
  <dcterms:created xsi:type="dcterms:W3CDTF">2019-08-20T04:08:41Z</dcterms:created>
  <dcterms:modified xsi:type="dcterms:W3CDTF">2019-08-20T07:22:13Z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