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1" sheetId="4" r:id="rId1"/>
  </sheets>
  <definedNames>
    <definedName name="_xlnm._FilterDatabase" localSheetId="0" hidden="1">'1'!$A$4:$I$224</definedName>
    <definedName name="_xlnm.Print_Titles" localSheetId="0">'1'!$2:$4</definedName>
  </definedNames>
  <calcPr calcId="144525"/>
</workbook>
</file>

<file path=xl/sharedStrings.xml><?xml version="1.0" encoding="utf-8"?>
<sst xmlns="http://schemas.openxmlformats.org/spreadsheetml/2006/main" count="456" uniqueCount="250">
  <si>
    <t>附件1</t>
  </si>
  <si>
    <t>2022年高校毕业生服务基层项目公开招募考试总成绩及排名</t>
  </si>
  <si>
    <t>序号</t>
  </si>
  <si>
    <t>姓名</t>
  </si>
  <si>
    <t>岗位编码</t>
  </si>
  <si>
    <t>笔试成绩</t>
  </si>
  <si>
    <t>面试成绩</t>
  </si>
  <si>
    <t>笔试成绩*50%
（支医人员*40%；支教人员*40%）</t>
  </si>
  <si>
    <t>面试成绩*50%
（支医人员*60%；
支教人员*60%）</t>
  </si>
  <si>
    <t>考试总成绩</t>
  </si>
  <si>
    <t>岗位排名</t>
  </si>
  <si>
    <t>徐楷钰</t>
  </si>
  <si>
    <t>01051</t>
  </si>
  <si>
    <t>徐睿翔</t>
  </si>
  <si>
    <t>蔡正雯</t>
  </si>
  <si>
    <t>康橦</t>
  </si>
  <si>
    <t>敖华江</t>
  </si>
  <si>
    <t>林晓兰</t>
  </si>
  <si>
    <t>陈美霖</t>
  </si>
  <si>
    <t>肖元</t>
  </si>
  <si>
    <t>李钰涵</t>
  </si>
  <si>
    <t>颜学连</t>
  </si>
  <si>
    <t>李璐</t>
  </si>
  <si>
    <t>吴镇希</t>
  </si>
  <si>
    <t>许悦</t>
  </si>
  <si>
    <t>罗丹</t>
  </si>
  <si>
    <t>黄金钰</t>
  </si>
  <si>
    <t>贺芷芸</t>
  </si>
  <si>
    <t>朱文军</t>
  </si>
  <si>
    <t>唐钰茹</t>
  </si>
  <si>
    <t>许莎莎</t>
  </si>
  <si>
    <t>成德杰</t>
  </si>
  <si>
    <t>施雨薇</t>
  </si>
  <si>
    <t>彭王琴</t>
  </si>
  <si>
    <t>陈岚</t>
  </si>
  <si>
    <t>陈思夷</t>
  </si>
  <si>
    <t>李平</t>
  </si>
  <si>
    <t>简莉</t>
  </si>
  <si>
    <t>田弥</t>
  </si>
  <si>
    <t>尹艺环</t>
  </si>
  <si>
    <t>杨俊利</t>
  </si>
  <si>
    <t>王梦婷</t>
  </si>
  <si>
    <t>杨嘉丽</t>
  </si>
  <si>
    <t>董悦</t>
  </si>
  <si>
    <t>张宇豪</t>
  </si>
  <si>
    <t>赖欣欣</t>
  </si>
  <si>
    <t>彭沛</t>
  </si>
  <si>
    <t>吴嘉星</t>
  </si>
  <si>
    <t>何雪梅</t>
  </si>
  <si>
    <t>方馨悦</t>
  </si>
  <si>
    <t>彭祥娟</t>
  </si>
  <si>
    <t>01052</t>
  </si>
  <si>
    <t>易宸</t>
  </si>
  <si>
    <t>顾心怡</t>
  </si>
  <si>
    <t>袁溢</t>
  </si>
  <si>
    <t>张渝棉</t>
  </si>
  <si>
    <t>刘霞</t>
  </si>
  <si>
    <t>刘馨玥</t>
  </si>
  <si>
    <t>林丹</t>
  </si>
  <si>
    <t>蒋富林</t>
  </si>
  <si>
    <t>邱雨婷</t>
  </si>
  <si>
    <t>兰杰</t>
  </si>
  <si>
    <t>黄佳</t>
  </si>
  <si>
    <t>毛利</t>
  </si>
  <si>
    <t>马楠卓</t>
  </si>
  <si>
    <t>徐凌飞</t>
  </si>
  <si>
    <t>李小玉</t>
  </si>
  <si>
    <t>尚娟</t>
  </si>
  <si>
    <t>张龄晖</t>
  </si>
  <si>
    <t>杨心玥</t>
  </si>
  <si>
    <t>何婉瑕</t>
  </si>
  <si>
    <t>周雅欣</t>
  </si>
  <si>
    <t>陈秋红</t>
  </si>
  <si>
    <t>兰淼</t>
  </si>
  <si>
    <t>王羽</t>
  </si>
  <si>
    <t>樊巧</t>
  </si>
  <si>
    <t>先思君</t>
  </si>
  <si>
    <t>彭欣</t>
  </si>
  <si>
    <t>56.9</t>
  </si>
  <si>
    <t>周芷茗</t>
  </si>
  <si>
    <t>周艾媛</t>
  </si>
  <si>
    <t>贺琬婷</t>
  </si>
  <si>
    <t>王琪</t>
  </si>
  <si>
    <t>文鹏杰</t>
  </si>
  <si>
    <t>冯秋华</t>
  </si>
  <si>
    <t>姚天祥</t>
  </si>
  <si>
    <t>邹游游</t>
  </si>
  <si>
    <t>费娜</t>
  </si>
  <si>
    <t>李照宇</t>
  </si>
  <si>
    <t>冯启航</t>
  </si>
  <si>
    <t>陈志薇</t>
  </si>
  <si>
    <t>范云亮</t>
  </si>
  <si>
    <t>许娟</t>
  </si>
  <si>
    <t>张政</t>
  </si>
  <si>
    <t>李悦琳</t>
  </si>
  <si>
    <t>王明芬</t>
  </si>
  <si>
    <t>李贰零</t>
  </si>
  <si>
    <t>廖娇</t>
  </si>
  <si>
    <t>徐丽</t>
  </si>
  <si>
    <t>徐嵩寒</t>
  </si>
  <si>
    <t>李晚秋</t>
  </si>
  <si>
    <t>李洋</t>
  </si>
  <si>
    <t>01053</t>
  </si>
  <si>
    <t>赵晨存</t>
  </si>
  <si>
    <t>龙秋锦</t>
  </si>
  <si>
    <t>毛芮</t>
  </si>
  <si>
    <t>刘慧</t>
  </si>
  <si>
    <t>唐苈莙</t>
  </si>
  <si>
    <t>王璐</t>
  </si>
  <si>
    <t>陈骄</t>
  </si>
  <si>
    <t>桂通俊</t>
  </si>
  <si>
    <t>陈雨薇</t>
  </si>
  <si>
    <t>唐疏雨</t>
  </si>
  <si>
    <t>黄燕秋</t>
  </si>
  <si>
    <t>向霖</t>
  </si>
  <si>
    <t>王馨茹</t>
  </si>
  <si>
    <t>邓艳</t>
  </si>
  <si>
    <t>沙晓英</t>
  </si>
  <si>
    <t>何博</t>
  </si>
  <si>
    <t>谭映月</t>
  </si>
  <si>
    <t>蒋辰阳</t>
  </si>
  <si>
    <t>李健</t>
  </si>
  <si>
    <t>李开林</t>
  </si>
  <si>
    <t>雷清媛</t>
  </si>
  <si>
    <t>刘雨晴</t>
  </si>
  <si>
    <t>吴小芳</t>
  </si>
  <si>
    <t>唐睿</t>
  </si>
  <si>
    <t>杨琴</t>
  </si>
  <si>
    <t>吴佳林</t>
  </si>
  <si>
    <t>王鑫宇</t>
  </si>
  <si>
    <t>龙慧</t>
  </si>
  <si>
    <t>李倩苇</t>
  </si>
  <si>
    <t>覃方瑶</t>
  </si>
  <si>
    <t>张思洁</t>
  </si>
  <si>
    <t>周诒旭</t>
  </si>
  <si>
    <t>56.25</t>
  </si>
  <si>
    <t>朱治沁</t>
  </si>
  <si>
    <t>陈黎明</t>
  </si>
  <si>
    <t>达晓芬</t>
  </si>
  <si>
    <t>李嘉玲</t>
  </si>
  <si>
    <t>任豪</t>
  </si>
  <si>
    <t>57.55</t>
  </si>
  <si>
    <t>冯钰茹</t>
  </si>
  <si>
    <t>尹杨倩</t>
  </si>
  <si>
    <t>何定翼</t>
  </si>
  <si>
    <t>马聆瑜</t>
  </si>
  <si>
    <t>廖可银</t>
  </si>
  <si>
    <t>陈思羽</t>
  </si>
  <si>
    <t>吕梦</t>
  </si>
  <si>
    <t>张婷婷</t>
  </si>
  <si>
    <t>刘虹伶</t>
  </si>
  <si>
    <t>刘雨奇</t>
  </si>
  <si>
    <t>许少杰</t>
  </si>
  <si>
    <t>高杨</t>
  </si>
  <si>
    <t>杨凤琼</t>
  </si>
  <si>
    <t>01054</t>
  </si>
  <si>
    <t>兰旭</t>
  </si>
  <si>
    <t>颜智星</t>
  </si>
  <si>
    <t>任一啸</t>
  </si>
  <si>
    <t>卢栩茜</t>
  </si>
  <si>
    <t>谢伟</t>
  </si>
  <si>
    <t>罗丁</t>
  </si>
  <si>
    <t>余尾</t>
  </si>
  <si>
    <t>周慧敏</t>
  </si>
  <si>
    <t>王杰</t>
  </si>
  <si>
    <t>唐瑞</t>
  </si>
  <si>
    <t>蒋斯宇</t>
  </si>
  <si>
    <t>孔鑫</t>
  </si>
  <si>
    <t>袁玉蝶</t>
  </si>
  <si>
    <t>曾蓓</t>
  </si>
  <si>
    <t>朱俣璠</t>
  </si>
  <si>
    <t>李冬梅</t>
  </si>
  <si>
    <t>毛骏龙</t>
  </si>
  <si>
    <t>徐贤成</t>
  </si>
  <si>
    <t>赖婷婷</t>
  </si>
  <si>
    <t>胡琴</t>
  </si>
  <si>
    <t>柯成刚</t>
  </si>
  <si>
    <t>余凤英</t>
  </si>
  <si>
    <t>苏洁</t>
  </si>
  <si>
    <t>付斯诗</t>
  </si>
  <si>
    <t>陈飘逸</t>
  </si>
  <si>
    <t>肖祥春</t>
  </si>
  <si>
    <t>唐铭</t>
  </si>
  <si>
    <t>卢银强</t>
  </si>
  <si>
    <t>60.5</t>
  </si>
  <si>
    <t>许晓芳</t>
  </si>
  <si>
    <t>罗友洪</t>
  </si>
  <si>
    <t>李蔓婷</t>
  </si>
  <si>
    <t>钟利君</t>
  </si>
  <si>
    <t>李妍霓</t>
  </si>
  <si>
    <t>王思怡</t>
  </si>
  <si>
    <t>黄云霞</t>
  </si>
  <si>
    <t>李懿根</t>
  </si>
  <si>
    <t>杜思影</t>
  </si>
  <si>
    <t>钟文静</t>
  </si>
  <si>
    <t>朱家秀</t>
  </si>
  <si>
    <t>陈胜雯</t>
  </si>
  <si>
    <t>肖静</t>
  </si>
  <si>
    <t>郭奕兰</t>
  </si>
  <si>
    <t>周族壮</t>
  </si>
  <si>
    <t>汤麒麟</t>
  </si>
  <si>
    <t>陈婧瑞</t>
  </si>
  <si>
    <t>魏骊锦</t>
  </si>
  <si>
    <t>李林芸</t>
  </si>
  <si>
    <t>陈豪</t>
  </si>
  <si>
    <t>62</t>
  </si>
  <si>
    <t>李小兰</t>
  </si>
  <si>
    <t>02009</t>
  </si>
  <si>
    <t>刘伶利</t>
  </si>
  <si>
    <t>曾嘉莉</t>
  </si>
  <si>
    <t>02011</t>
  </si>
  <si>
    <t>邓然</t>
  </si>
  <si>
    <t>施雪妹</t>
  </si>
  <si>
    <t>02012</t>
  </si>
  <si>
    <t>廖梓伊</t>
  </si>
  <si>
    <t>易佳佳</t>
  </si>
  <si>
    <t>唐旭</t>
  </si>
  <si>
    <t>周娟</t>
  </si>
  <si>
    <t>02013</t>
  </si>
  <si>
    <t>张玉婷</t>
  </si>
  <si>
    <t>李雪晴</t>
  </si>
  <si>
    <t>王楠勋</t>
  </si>
  <si>
    <t>马红燕</t>
  </si>
  <si>
    <t>02015</t>
  </si>
  <si>
    <t>邓永艳</t>
  </si>
  <si>
    <t>汪倩</t>
  </si>
  <si>
    <t>03011</t>
  </si>
  <si>
    <t>鲜杨卿</t>
  </si>
  <si>
    <t>汤莉贞</t>
  </si>
  <si>
    <t>陈菊凤</t>
  </si>
  <si>
    <t>张微</t>
  </si>
  <si>
    <t>尤婷婷</t>
  </si>
  <si>
    <t>王鹏</t>
  </si>
  <si>
    <t>03013</t>
  </si>
  <si>
    <t>张雪燕</t>
  </si>
  <si>
    <t>易慧</t>
  </si>
  <si>
    <t>钱磊</t>
  </si>
  <si>
    <t>夏婷婷</t>
  </si>
  <si>
    <t>03014</t>
  </si>
  <si>
    <t>刘润姿</t>
  </si>
  <si>
    <t>范敏</t>
  </si>
  <si>
    <t>叶乙豆</t>
  </si>
  <si>
    <t>陈余</t>
  </si>
  <si>
    <t>贾巴火喜</t>
  </si>
  <si>
    <t>周佳仪</t>
  </si>
  <si>
    <t>03015</t>
  </si>
  <si>
    <t>张舒婷</t>
  </si>
  <si>
    <t>陶思雨</t>
  </si>
  <si>
    <t>03017</t>
  </si>
  <si>
    <t>孙治秀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</si>
</sst>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"/>
    <numFmt numFmtId="177" formatCode="0.0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abSelected="1" workbookViewId="0">
      <pane ySplit="4" topLeftCell="A5" activePane="bottomLeft" state="frozen"/>
      <selection/>
      <selection pane="bottomLeft" activeCell="F230" sqref="F230"/>
    </sheetView>
  </sheetViews>
  <sheetFormatPr defaultColWidth="9" defaultRowHeight="13.5"/>
  <cols>
    <col min="1" max="1" width="7.25" customWidth="1"/>
    <col min="2" max="2" width="13.25" customWidth="1"/>
    <col min="3" max="3" width="14.875" customWidth="1"/>
    <col min="4" max="4" width="13" customWidth="1"/>
    <col min="5" max="5" width="13.5" style="2" customWidth="1"/>
    <col min="6" max="6" width="16" style="2" customWidth="1"/>
    <col min="7" max="7" width="15.5" style="2" customWidth="1"/>
    <col min="8" max="8" width="12" style="2" customWidth="1"/>
    <col min="9" max="9" width="11.625" style="2" customWidth="1"/>
  </cols>
  <sheetData>
    <row r="1" ht="27.75" customHeight="1" spans="1:2">
      <c r="A1" s="3" t="s">
        <v>0</v>
      </c>
      <c r="B1" s="3"/>
    </row>
    <row r="2" ht="36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2:9">
      <c r="B3" s="5"/>
      <c r="C3" s="5"/>
      <c r="D3" s="5"/>
      <c r="E3" s="5"/>
      <c r="F3" s="5"/>
      <c r="G3" s="5"/>
      <c r="H3" s="5"/>
      <c r="I3" s="5"/>
    </row>
    <row r="4" ht="63.75" customHeight="1" spans="1:9">
      <c r="A4" s="6" t="s">
        <v>2</v>
      </c>
      <c r="B4" s="7" t="s">
        <v>3</v>
      </c>
      <c r="C4" s="7" t="s">
        <v>4</v>
      </c>
      <c r="D4" s="8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3" t="s">
        <v>10</v>
      </c>
    </row>
    <row r="5" s="1" customFormat="1" ht="21" customHeight="1" spans="1:9">
      <c r="A5" s="10">
        <v>1</v>
      </c>
      <c r="B5" s="11" t="s">
        <v>11</v>
      </c>
      <c r="C5" s="11" t="s">
        <v>12</v>
      </c>
      <c r="D5" s="10">
        <v>67.2</v>
      </c>
      <c r="E5" s="10">
        <v>85.3</v>
      </c>
      <c r="F5" s="12">
        <f>SUM(D5*0.5)</f>
        <v>33.6</v>
      </c>
      <c r="G5" s="12">
        <f>SUM(E5*0.5)</f>
        <v>42.65</v>
      </c>
      <c r="H5" s="12">
        <f>SUM(F5:G5)</f>
        <v>76.25</v>
      </c>
      <c r="I5" s="10">
        <v>1</v>
      </c>
    </row>
    <row r="6" s="1" customFormat="1" ht="21" customHeight="1" spans="1:9">
      <c r="A6" s="10">
        <v>2</v>
      </c>
      <c r="B6" s="11" t="s">
        <v>13</v>
      </c>
      <c r="C6" s="11" t="s">
        <v>12</v>
      </c>
      <c r="D6" s="10">
        <v>66.45</v>
      </c>
      <c r="E6" s="10">
        <v>83.4</v>
      </c>
      <c r="F6" s="12">
        <f t="shared" ref="F6:F69" si="0">SUM(D6*0.5)</f>
        <v>33.225</v>
      </c>
      <c r="G6" s="12">
        <f t="shared" ref="G6:G69" si="1">SUM(E6*0.5)</f>
        <v>41.7</v>
      </c>
      <c r="H6" s="12">
        <f t="shared" ref="H6:H69" si="2">SUM(F6:G6)</f>
        <v>74.925</v>
      </c>
      <c r="I6" s="10">
        <v>2</v>
      </c>
    </row>
    <row r="7" s="1" customFormat="1" ht="21" customHeight="1" spans="1:9">
      <c r="A7" s="10">
        <v>3</v>
      </c>
      <c r="B7" s="11" t="s">
        <v>14</v>
      </c>
      <c r="C7" s="11" t="s">
        <v>12</v>
      </c>
      <c r="D7" s="10">
        <v>66.95</v>
      </c>
      <c r="E7" s="10">
        <v>81.3</v>
      </c>
      <c r="F7" s="12">
        <f t="shared" si="0"/>
        <v>33.475</v>
      </c>
      <c r="G7" s="12">
        <f t="shared" si="1"/>
        <v>40.65</v>
      </c>
      <c r="H7" s="12">
        <f t="shared" si="2"/>
        <v>74.125</v>
      </c>
      <c r="I7" s="10">
        <v>3</v>
      </c>
    </row>
    <row r="8" s="1" customFormat="1" ht="21" customHeight="1" spans="1:9">
      <c r="A8" s="10">
        <v>4</v>
      </c>
      <c r="B8" s="11" t="s">
        <v>15</v>
      </c>
      <c r="C8" s="11" t="s">
        <v>12</v>
      </c>
      <c r="D8" s="10">
        <v>62.2</v>
      </c>
      <c r="E8" s="10">
        <v>84.4</v>
      </c>
      <c r="F8" s="12">
        <f t="shared" si="0"/>
        <v>31.1</v>
      </c>
      <c r="G8" s="12">
        <f t="shared" si="1"/>
        <v>42.2</v>
      </c>
      <c r="H8" s="12">
        <f t="shared" si="2"/>
        <v>73.3</v>
      </c>
      <c r="I8" s="10">
        <v>4</v>
      </c>
    </row>
    <row r="9" s="1" customFormat="1" ht="21" customHeight="1" spans="1:9">
      <c r="A9" s="10">
        <v>5</v>
      </c>
      <c r="B9" s="11" t="s">
        <v>16</v>
      </c>
      <c r="C9" s="11" t="s">
        <v>12</v>
      </c>
      <c r="D9" s="11">
        <v>65.2</v>
      </c>
      <c r="E9" s="11">
        <v>79.4</v>
      </c>
      <c r="F9" s="12">
        <f t="shared" si="0"/>
        <v>32.6</v>
      </c>
      <c r="G9" s="12">
        <f t="shared" si="1"/>
        <v>39.7</v>
      </c>
      <c r="H9" s="12">
        <f t="shared" si="2"/>
        <v>72.3</v>
      </c>
      <c r="I9" s="10">
        <v>5</v>
      </c>
    </row>
    <row r="10" s="1" customFormat="1" ht="21" customHeight="1" spans="1:9">
      <c r="A10" s="10">
        <v>6</v>
      </c>
      <c r="B10" s="11" t="s">
        <v>17</v>
      </c>
      <c r="C10" s="11" t="s">
        <v>12</v>
      </c>
      <c r="D10" s="11">
        <v>62.6</v>
      </c>
      <c r="E10" s="11">
        <v>82</v>
      </c>
      <c r="F10" s="12">
        <f t="shared" si="0"/>
        <v>31.3</v>
      </c>
      <c r="G10" s="12">
        <f t="shared" si="1"/>
        <v>41</v>
      </c>
      <c r="H10" s="12">
        <f t="shared" si="2"/>
        <v>72.3</v>
      </c>
      <c r="I10" s="10">
        <v>6</v>
      </c>
    </row>
    <row r="11" s="1" customFormat="1" ht="21" customHeight="1" spans="1:9">
      <c r="A11" s="10">
        <v>7</v>
      </c>
      <c r="B11" s="11" t="s">
        <v>18</v>
      </c>
      <c r="C11" s="11" t="s">
        <v>12</v>
      </c>
      <c r="D11" s="10">
        <v>58.9</v>
      </c>
      <c r="E11" s="10">
        <v>84.8</v>
      </c>
      <c r="F11" s="12">
        <f t="shared" si="0"/>
        <v>29.45</v>
      </c>
      <c r="G11" s="12">
        <f t="shared" si="1"/>
        <v>42.4</v>
      </c>
      <c r="H11" s="12">
        <f t="shared" si="2"/>
        <v>71.85</v>
      </c>
      <c r="I11" s="10">
        <v>7</v>
      </c>
    </row>
    <row r="12" s="1" customFormat="1" ht="21" customHeight="1" spans="1:9">
      <c r="A12" s="10">
        <v>8</v>
      </c>
      <c r="B12" s="11" t="s">
        <v>19</v>
      </c>
      <c r="C12" s="11" t="s">
        <v>12</v>
      </c>
      <c r="D12" s="10">
        <v>61.4</v>
      </c>
      <c r="E12" s="10">
        <v>82.1</v>
      </c>
      <c r="F12" s="12">
        <f t="shared" si="0"/>
        <v>30.7</v>
      </c>
      <c r="G12" s="12">
        <f t="shared" si="1"/>
        <v>41.05</v>
      </c>
      <c r="H12" s="12">
        <f t="shared" si="2"/>
        <v>71.75</v>
      </c>
      <c r="I12" s="10">
        <v>8</v>
      </c>
    </row>
    <row r="13" s="1" customFormat="1" ht="21" customHeight="1" spans="1:9">
      <c r="A13" s="10">
        <v>9</v>
      </c>
      <c r="B13" s="11" t="s">
        <v>20</v>
      </c>
      <c r="C13" s="11" t="s">
        <v>12</v>
      </c>
      <c r="D13" s="10">
        <v>62.55</v>
      </c>
      <c r="E13" s="10">
        <v>79.8</v>
      </c>
      <c r="F13" s="12">
        <f t="shared" si="0"/>
        <v>31.275</v>
      </c>
      <c r="G13" s="12">
        <f t="shared" si="1"/>
        <v>39.9</v>
      </c>
      <c r="H13" s="12">
        <f t="shared" si="2"/>
        <v>71.175</v>
      </c>
      <c r="I13" s="10">
        <v>9</v>
      </c>
    </row>
    <row r="14" s="1" customFormat="1" ht="21" customHeight="1" spans="1:9">
      <c r="A14" s="10">
        <v>10</v>
      </c>
      <c r="B14" s="11" t="s">
        <v>21</v>
      </c>
      <c r="C14" s="11" t="s">
        <v>12</v>
      </c>
      <c r="D14" s="10">
        <v>61.4</v>
      </c>
      <c r="E14" s="10">
        <v>80.3</v>
      </c>
      <c r="F14" s="12">
        <f t="shared" si="0"/>
        <v>30.7</v>
      </c>
      <c r="G14" s="12">
        <f t="shared" si="1"/>
        <v>40.15</v>
      </c>
      <c r="H14" s="12">
        <f t="shared" si="2"/>
        <v>70.85</v>
      </c>
      <c r="I14" s="10">
        <v>10</v>
      </c>
    </row>
    <row r="15" s="1" customFormat="1" ht="21" customHeight="1" spans="1:9">
      <c r="A15" s="10">
        <v>11</v>
      </c>
      <c r="B15" s="11" t="s">
        <v>22</v>
      </c>
      <c r="C15" s="11" t="s">
        <v>12</v>
      </c>
      <c r="D15" s="11">
        <v>63.6</v>
      </c>
      <c r="E15" s="11">
        <v>78</v>
      </c>
      <c r="F15" s="12">
        <f t="shared" si="0"/>
        <v>31.8</v>
      </c>
      <c r="G15" s="12">
        <f t="shared" si="1"/>
        <v>39</v>
      </c>
      <c r="H15" s="12">
        <f t="shared" si="2"/>
        <v>70.8</v>
      </c>
      <c r="I15" s="10">
        <v>11</v>
      </c>
    </row>
    <row r="16" s="1" customFormat="1" ht="21" customHeight="1" spans="1:9">
      <c r="A16" s="10">
        <v>12</v>
      </c>
      <c r="B16" s="11" t="s">
        <v>23</v>
      </c>
      <c r="C16" s="11" t="s">
        <v>12</v>
      </c>
      <c r="D16" s="11">
        <v>63.3</v>
      </c>
      <c r="E16" s="11">
        <v>78.3</v>
      </c>
      <c r="F16" s="12">
        <f t="shared" si="0"/>
        <v>31.65</v>
      </c>
      <c r="G16" s="12">
        <f t="shared" si="1"/>
        <v>39.15</v>
      </c>
      <c r="H16" s="12">
        <f t="shared" si="2"/>
        <v>70.8</v>
      </c>
      <c r="I16" s="10">
        <v>12</v>
      </c>
    </row>
    <row r="17" s="1" customFormat="1" ht="21" customHeight="1" spans="1:9">
      <c r="A17" s="10">
        <v>13</v>
      </c>
      <c r="B17" s="11" t="s">
        <v>24</v>
      </c>
      <c r="C17" s="11" t="s">
        <v>12</v>
      </c>
      <c r="D17" s="10">
        <v>60.75</v>
      </c>
      <c r="E17" s="10">
        <v>80.6</v>
      </c>
      <c r="F17" s="12">
        <f t="shared" si="0"/>
        <v>30.375</v>
      </c>
      <c r="G17" s="12">
        <f t="shared" si="1"/>
        <v>40.3</v>
      </c>
      <c r="H17" s="12">
        <f t="shared" si="2"/>
        <v>70.675</v>
      </c>
      <c r="I17" s="10">
        <v>13</v>
      </c>
    </row>
    <row r="18" s="1" customFormat="1" ht="21" customHeight="1" spans="1:9">
      <c r="A18" s="10">
        <v>14</v>
      </c>
      <c r="B18" s="11" t="s">
        <v>25</v>
      </c>
      <c r="C18" s="11" t="s">
        <v>12</v>
      </c>
      <c r="D18" s="10">
        <v>63.5</v>
      </c>
      <c r="E18" s="10">
        <v>77.4</v>
      </c>
      <c r="F18" s="12">
        <f t="shared" si="0"/>
        <v>31.75</v>
      </c>
      <c r="G18" s="12">
        <f t="shared" si="1"/>
        <v>38.7</v>
      </c>
      <c r="H18" s="12">
        <f t="shared" si="2"/>
        <v>70.45</v>
      </c>
      <c r="I18" s="10">
        <v>14</v>
      </c>
    </row>
    <row r="19" s="1" customFormat="1" ht="21" customHeight="1" spans="1:9">
      <c r="A19" s="10">
        <v>15</v>
      </c>
      <c r="B19" s="11" t="s">
        <v>26</v>
      </c>
      <c r="C19" s="11" t="s">
        <v>12</v>
      </c>
      <c r="D19" s="10">
        <v>56.75</v>
      </c>
      <c r="E19" s="10">
        <v>83.9</v>
      </c>
      <c r="F19" s="12">
        <f t="shared" si="0"/>
        <v>28.375</v>
      </c>
      <c r="G19" s="12">
        <f t="shared" si="1"/>
        <v>41.95</v>
      </c>
      <c r="H19" s="12">
        <f t="shared" si="2"/>
        <v>70.325</v>
      </c>
      <c r="I19" s="10">
        <v>15</v>
      </c>
    </row>
    <row r="20" s="1" customFormat="1" ht="21" customHeight="1" spans="1:9">
      <c r="A20" s="10">
        <v>16</v>
      </c>
      <c r="B20" s="11" t="s">
        <v>27</v>
      </c>
      <c r="C20" s="11" t="s">
        <v>12</v>
      </c>
      <c r="D20" s="10">
        <v>57.95</v>
      </c>
      <c r="E20" s="10">
        <v>82.3</v>
      </c>
      <c r="F20" s="12">
        <f t="shared" si="0"/>
        <v>28.975</v>
      </c>
      <c r="G20" s="12">
        <f t="shared" si="1"/>
        <v>41.15</v>
      </c>
      <c r="H20" s="12">
        <f t="shared" si="2"/>
        <v>70.125</v>
      </c>
      <c r="I20" s="10">
        <v>16</v>
      </c>
    </row>
    <row r="21" s="1" customFormat="1" ht="21" customHeight="1" spans="1:9">
      <c r="A21" s="10">
        <v>17</v>
      </c>
      <c r="B21" s="11" t="s">
        <v>28</v>
      </c>
      <c r="C21" s="11" t="s">
        <v>12</v>
      </c>
      <c r="D21" s="10">
        <v>56.75</v>
      </c>
      <c r="E21" s="10">
        <v>82.6</v>
      </c>
      <c r="F21" s="12">
        <f t="shared" si="0"/>
        <v>28.375</v>
      </c>
      <c r="G21" s="12">
        <f t="shared" si="1"/>
        <v>41.3</v>
      </c>
      <c r="H21" s="12">
        <f t="shared" si="2"/>
        <v>69.675</v>
      </c>
      <c r="I21" s="10">
        <v>17</v>
      </c>
    </row>
    <row r="22" s="1" customFormat="1" ht="21" customHeight="1" spans="1:9">
      <c r="A22" s="10">
        <v>18</v>
      </c>
      <c r="B22" s="11" t="s">
        <v>29</v>
      </c>
      <c r="C22" s="11" t="s">
        <v>12</v>
      </c>
      <c r="D22" s="10">
        <v>57.45</v>
      </c>
      <c r="E22" s="10">
        <v>81.8</v>
      </c>
      <c r="F22" s="12">
        <f t="shared" si="0"/>
        <v>28.725</v>
      </c>
      <c r="G22" s="12">
        <f t="shared" si="1"/>
        <v>40.9</v>
      </c>
      <c r="H22" s="12">
        <f t="shared" si="2"/>
        <v>69.625</v>
      </c>
      <c r="I22" s="10">
        <v>18</v>
      </c>
    </row>
    <row r="23" s="1" customFormat="1" ht="21" customHeight="1" spans="1:9">
      <c r="A23" s="10">
        <v>19</v>
      </c>
      <c r="B23" s="11" t="s">
        <v>30</v>
      </c>
      <c r="C23" s="11" t="s">
        <v>12</v>
      </c>
      <c r="D23" s="10">
        <v>61.1</v>
      </c>
      <c r="E23" s="10">
        <v>76.4</v>
      </c>
      <c r="F23" s="12">
        <f t="shared" si="0"/>
        <v>30.55</v>
      </c>
      <c r="G23" s="12">
        <f t="shared" si="1"/>
        <v>38.2</v>
      </c>
      <c r="H23" s="12">
        <f t="shared" si="2"/>
        <v>68.75</v>
      </c>
      <c r="I23" s="10">
        <v>19</v>
      </c>
    </row>
    <row r="24" s="1" customFormat="1" ht="21" customHeight="1" spans="1:9">
      <c r="A24" s="10">
        <v>20</v>
      </c>
      <c r="B24" s="11" t="s">
        <v>31</v>
      </c>
      <c r="C24" s="11" t="s">
        <v>12</v>
      </c>
      <c r="D24" s="10">
        <v>59.35</v>
      </c>
      <c r="E24" s="10">
        <v>77.5</v>
      </c>
      <c r="F24" s="12">
        <f t="shared" si="0"/>
        <v>29.675</v>
      </c>
      <c r="G24" s="12">
        <f t="shared" si="1"/>
        <v>38.75</v>
      </c>
      <c r="H24" s="12">
        <f t="shared" si="2"/>
        <v>68.425</v>
      </c>
      <c r="I24" s="10">
        <v>20</v>
      </c>
    </row>
    <row r="25" s="1" customFormat="1" ht="21" customHeight="1" spans="1:9">
      <c r="A25" s="10">
        <v>21</v>
      </c>
      <c r="B25" s="11" t="s">
        <v>32</v>
      </c>
      <c r="C25" s="11" t="s">
        <v>12</v>
      </c>
      <c r="D25" s="10">
        <v>57.95</v>
      </c>
      <c r="E25" s="10">
        <v>78.6</v>
      </c>
      <c r="F25" s="12">
        <f t="shared" si="0"/>
        <v>28.975</v>
      </c>
      <c r="G25" s="12">
        <f t="shared" si="1"/>
        <v>39.3</v>
      </c>
      <c r="H25" s="12">
        <f t="shared" si="2"/>
        <v>68.275</v>
      </c>
      <c r="I25" s="10">
        <v>21</v>
      </c>
    </row>
    <row r="26" s="1" customFormat="1" ht="21" customHeight="1" spans="1:9">
      <c r="A26" s="10">
        <v>22</v>
      </c>
      <c r="B26" s="11" t="s">
        <v>33</v>
      </c>
      <c r="C26" s="11" t="s">
        <v>12</v>
      </c>
      <c r="D26" s="10">
        <v>61.55</v>
      </c>
      <c r="E26" s="10">
        <v>74.4</v>
      </c>
      <c r="F26" s="12">
        <f t="shared" si="0"/>
        <v>30.775</v>
      </c>
      <c r="G26" s="12">
        <f t="shared" si="1"/>
        <v>37.2</v>
      </c>
      <c r="H26" s="12">
        <f t="shared" si="2"/>
        <v>67.975</v>
      </c>
      <c r="I26" s="10">
        <v>22</v>
      </c>
    </row>
    <row r="27" s="1" customFormat="1" ht="21" customHeight="1" spans="1:9">
      <c r="A27" s="10">
        <v>23</v>
      </c>
      <c r="B27" s="11" t="s">
        <v>34</v>
      </c>
      <c r="C27" s="11" t="s">
        <v>12</v>
      </c>
      <c r="D27" s="10">
        <v>58.15</v>
      </c>
      <c r="E27" s="10">
        <v>76.6</v>
      </c>
      <c r="F27" s="12">
        <f t="shared" si="0"/>
        <v>29.075</v>
      </c>
      <c r="G27" s="12">
        <f t="shared" si="1"/>
        <v>38.3</v>
      </c>
      <c r="H27" s="12">
        <f t="shared" si="2"/>
        <v>67.375</v>
      </c>
      <c r="I27" s="10">
        <v>23</v>
      </c>
    </row>
    <row r="28" s="1" customFormat="1" ht="21" customHeight="1" spans="1:9">
      <c r="A28" s="10">
        <v>24</v>
      </c>
      <c r="B28" s="11" t="s">
        <v>35</v>
      </c>
      <c r="C28" s="11" t="s">
        <v>12</v>
      </c>
      <c r="D28" s="10">
        <v>59.25</v>
      </c>
      <c r="E28" s="10">
        <v>67.6</v>
      </c>
      <c r="F28" s="12">
        <f t="shared" si="0"/>
        <v>29.625</v>
      </c>
      <c r="G28" s="12">
        <f t="shared" si="1"/>
        <v>33.8</v>
      </c>
      <c r="H28" s="12">
        <f t="shared" si="2"/>
        <v>63.425</v>
      </c>
      <c r="I28" s="10">
        <v>24</v>
      </c>
    </row>
    <row r="29" s="1" customFormat="1" ht="21" customHeight="1" spans="1:9">
      <c r="A29" s="10">
        <v>25</v>
      </c>
      <c r="B29" s="11" t="s">
        <v>36</v>
      </c>
      <c r="C29" s="11" t="s">
        <v>12</v>
      </c>
      <c r="D29" s="10">
        <v>56.75</v>
      </c>
      <c r="E29" s="10">
        <v>-1</v>
      </c>
      <c r="F29" s="12">
        <f t="shared" si="0"/>
        <v>28.375</v>
      </c>
      <c r="G29" s="10">
        <v>-1</v>
      </c>
      <c r="H29" s="10">
        <v>-1</v>
      </c>
      <c r="I29" s="10"/>
    </row>
    <row r="30" s="1" customFormat="1" ht="21" customHeight="1" spans="1:9">
      <c r="A30" s="10">
        <v>26</v>
      </c>
      <c r="B30" s="11" t="s">
        <v>37</v>
      </c>
      <c r="C30" s="11" t="s">
        <v>12</v>
      </c>
      <c r="D30" s="10">
        <v>56.75</v>
      </c>
      <c r="E30" s="10">
        <v>-1</v>
      </c>
      <c r="F30" s="12">
        <f t="shared" si="0"/>
        <v>28.375</v>
      </c>
      <c r="G30" s="10">
        <v>-1</v>
      </c>
      <c r="H30" s="10">
        <v>-1</v>
      </c>
      <c r="I30" s="10"/>
    </row>
    <row r="31" s="1" customFormat="1" ht="21" customHeight="1" spans="1:9">
      <c r="A31" s="10">
        <v>27</v>
      </c>
      <c r="B31" s="11" t="s">
        <v>38</v>
      </c>
      <c r="C31" s="11" t="s">
        <v>12</v>
      </c>
      <c r="D31" s="10">
        <v>57.05</v>
      </c>
      <c r="E31" s="10">
        <v>-1</v>
      </c>
      <c r="F31" s="12">
        <f t="shared" si="0"/>
        <v>28.525</v>
      </c>
      <c r="G31" s="10">
        <v>-1</v>
      </c>
      <c r="H31" s="10">
        <v>-1</v>
      </c>
      <c r="I31" s="10"/>
    </row>
    <row r="32" s="1" customFormat="1" ht="21" customHeight="1" spans="1:9">
      <c r="A32" s="10">
        <v>28</v>
      </c>
      <c r="B32" s="11" t="s">
        <v>39</v>
      </c>
      <c r="C32" s="11" t="s">
        <v>12</v>
      </c>
      <c r="D32" s="10">
        <v>57.55</v>
      </c>
      <c r="E32" s="10">
        <v>-1</v>
      </c>
      <c r="F32" s="12">
        <f t="shared" si="0"/>
        <v>28.775</v>
      </c>
      <c r="G32" s="10">
        <v>-1</v>
      </c>
      <c r="H32" s="10">
        <v>-1</v>
      </c>
      <c r="I32" s="10"/>
    </row>
    <row r="33" s="1" customFormat="1" ht="21" customHeight="1" spans="1:9">
      <c r="A33" s="10">
        <v>29</v>
      </c>
      <c r="B33" s="11" t="s">
        <v>40</v>
      </c>
      <c r="C33" s="11" t="s">
        <v>12</v>
      </c>
      <c r="D33" s="10">
        <v>57.65</v>
      </c>
      <c r="E33" s="10">
        <v>-1</v>
      </c>
      <c r="F33" s="12">
        <f t="shared" si="0"/>
        <v>28.825</v>
      </c>
      <c r="G33" s="10">
        <v>-1</v>
      </c>
      <c r="H33" s="10">
        <v>-1</v>
      </c>
      <c r="I33" s="10"/>
    </row>
    <row r="34" s="1" customFormat="1" ht="21" customHeight="1" spans="1:9">
      <c r="A34" s="10">
        <v>30</v>
      </c>
      <c r="B34" s="11" t="s">
        <v>41</v>
      </c>
      <c r="C34" s="11" t="s">
        <v>12</v>
      </c>
      <c r="D34" s="10">
        <v>57.7</v>
      </c>
      <c r="E34" s="10">
        <v>-1</v>
      </c>
      <c r="F34" s="12">
        <f t="shared" si="0"/>
        <v>28.85</v>
      </c>
      <c r="G34" s="10">
        <v>-1</v>
      </c>
      <c r="H34" s="10">
        <v>-1</v>
      </c>
      <c r="I34" s="10"/>
    </row>
    <row r="35" s="1" customFormat="1" ht="21" customHeight="1" spans="1:9">
      <c r="A35" s="10">
        <v>31</v>
      </c>
      <c r="B35" s="11" t="s">
        <v>42</v>
      </c>
      <c r="C35" s="11" t="s">
        <v>12</v>
      </c>
      <c r="D35" s="10">
        <v>58.35</v>
      </c>
      <c r="E35" s="10">
        <v>-1</v>
      </c>
      <c r="F35" s="12">
        <f t="shared" si="0"/>
        <v>29.175</v>
      </c>
      <c r="G35" s="10">
        <v>-1</v>
      </c>
      <c r="H35" s="10">
        <v>-1</v>
      </c>
      <c r="I35" s="10"/>
    </row>
    <row r="36" s="1" customFormat="1" ht="21" customHeight="1" spans="1:9">
      <c r="A36" s="10">
        <v>32</v>
      </c>
      <c r="B36" s="11" t="s">
        <v>43</v>
      </c>
      <c r="C36" s="11" t="s">
        <v>12</v>
      </c>
      <c r="D36" s="10">
        <v>59.9</v>
      </c>
      <c r="E36" s="10">
        <v>-1</v>
      </c>
      <c r="F36" s="12">
        <f t="shared" si="0"/>
        <v>29.95</v>
      </c>
      <c r="G36" s="10">
        <v>-1</v>
      </c>
      <c r="H36" s="10">
        <v>-1</v>
      </c>
      <c r="I36" s="10"/>
    </row>
    <row r="37" s="1" customFormat="1" ht="21" customHeight="1" spans="1:9">
      <c r="A37" s="10">
        <v>33</v>
      </c>
      <c r="B37" s="11" t="s">
        <v>44</v>
      </c>
      <c r="C37" s="11" t="s">
        <v>12</v>
      </c>
      <c r="D37" s="10">
        <v>61</v>
      </c>
      <c r="E37" s="10">
        <v>-1</v>
      </c>
      <c r="F37" s="12">
        <f t="shared" si="0"/>
        <v>30.5</v>
      </c>
      <c r="G37" s="10">
        <v>-1</v>
      </c>
      <c r="H37" s="10">
        <v>-1</v>
      </c>
      <c r="I37" s="10"/>
    </row>
    <row r="38" s="1" customFormat="1" ht="21" customHeight="1" spans="1:9">
      <c r="A38" s="10">
        <v>34</v>
      </c>
      <c r="B38" s="11" t="s">
        <v>45</v>
      </c>
      <c r="C38" s="11" t="s">
        <v>12</v>
      </c>
      <c r="D38" s="10">
        <v>62.05</v>
      </c>
      <c r="E38" s="10">
        <v>-1</v>
      </c>
      <c r="F38" s="12">
        <f t="shared" si="0"/>
        <v>31.025</v>
      </c>
      <c r="G38" s="10">
        <v>-1</v>
      </c>
      <c r="H38" s="10">
        <v>-1</v>
      </c>
      <c r="I38" s="10"/>
    </row>
    <row r="39" s="1" customFormat="1" ht="21" customHeight="1" spans="1:9">
      <c r="A39" s="10">
        <v>35</v>
      </c>
      <c r="B39" s="11" t="s">
        <v>46</v>
      </c>
      <c r="C39" s="11" t="s">
        <v>12</v>
      </c>
      <c r="D39" s="10">
        <v>62.1</v>
      </c>
      <c r="E39" s="10">
        <v>-1</v>
      </c>
      <c r="F39" s="12">
        <f t="shared" si="0"/>
        <v>31.05</v>
      </c>
      <c r="G39" s="10">
        <v>-1</v>
      </c>
      <c r="H39" s="10">
        <v>-1</v>
      </c>
      <c r="I39" s="10"/>
    </row>
    <row r="40" s="1" customFormat="1" ht="21" customHeight="1" spans="1:9">
      <c r="A40" s="10">
        <v>36</v>
      </c>
      <c r="B40" s="11" t="s">
        <v>47</v>
      </c>
      <c r="C40" s="11" t="s">
        <v>12</v>
      </c>
      <c r="D40" s="10">
        <v>62.5</v>
      </c>
      <c r="E40" s="10">
        <v>-1</v>
      </c>
      <c r="F40" s="12">
        <f t="shared" si="0"/>
        <v>31.25</v>
      </c>
      <c r="G40" s="10">
        <v>-1</v>
      </c>
      <c r="H40" s="10">
        <v>-1</v>
      </c>
      <c r="I40" s="10"/>
    </row>
    <row r="41" s="1" customFormat="1" ht="21" customHeight="1" spans="1:9">
      <c r="A41" s="10">
        <v>37</v>
      </c>
      <c r="B41" s="11" t="s">
        <v>48</v>
      </c>
      <c r="C41" s="11" t="s">
        <v>12</v>
      </c>
      <c r="D41" s="10">
        <v>64.4</v>
      </c>
      <c r="E41" s="10">
        <v>-1</v>
      </c>
      <c r="F41" s="12">
        <f t="shared" si="0"/>
        <v>32.2</v>
      </c>
      <c r="G41" s="10">
        <v>-1</v>
      </c>
      <c r="H41" s="10">
        <v>-1</v>
      </c>
      <c r="I41" s="10"/>
    </row>
    <row r="42" s="1" customFormat="1" ht="21" customHeight="1" spans="1:9">
      <c r="A42" s="10">
        <v>38</v>
      </c>
      <c r="B42" s="11" t="s">
        <v>49</v>
      </c>
      <c r="C42" s="11" t="s">
        <v>12</v>
      </c>
      <c r="D42" s="10">
        <v>64.55</v>
      </c>
      <c r="E42" s="10">
        <v>-1</v>
      </c>
      <c r="F42" s="12">
        <f t="shared" si="0"/>
        <v>32.275</v>
      </c>
      <c r="G42" s="10">
        <v>-1</v>
      </c>
      <c r="H42" s="10">
        <v>-1</v>
      </c>
      <c r="I42" s="10"/>
    </row>
    <row r="43" s="1" customFormat="1" ht="21" customHeight="1" spans="1:9">
      <c r="A43" s="10">
        <v>39</v>
      </c>
      <c r="B43" s="11" t="s">
        <v>50</v>
      </c>
      <c r="C43" s="11" t="s">
        <v>51</v>
      </c>
      <c r="D43" s="10">
        <v>72.55</v>
      </c>
      <c r="E43" s="10">
        <v>81.5</v>
      </c>
      <c r="F43" s="12">
        <f t="shared" si="0"/>
        <v>36.275</v>
      </c>
      <c r="G43" s="12">
        <f t="shared" si="1"/>
        <v>40.75</v>
      </c>
      <c r="H43" s="12">
        <f t="shared" si="2"/>
        <v>77.025</v>
      </c>
      <c r="I43" s="10">
        <v>1</v>
      </c>
    </row>
    <row r="44" s="1" customFormat="1" ht="21" customHeight="1" spans="1:9">
      <c r="A44" s="10">
        <v>40</v>
      </c>
      <c r="B44" s="11" t="s">
        <v>52</v>
      </c>
      <c r="C44" s="11" t="s">
        <v>51</v>
      </c>
      <c r="D44" s="10">
        <v>68.7</v>
      </c>
      <c r="E44" s="10">
        <v>83.9</v>
      </c>
      <c r="F44" s="12">
        <f t="shared" si="0"/>
        <v>34.35</v>
      </c>
      <c r="G44" s="12">
        <f t="shared" si="1"/>
        <v>41.95</v>
      </c>
      <c r="H44" s="12">
        <f t="shared" si="2"/>
        <v>76.3</v>
      </c>
      <c r="I44" s="10">
        <v>2</v>
      </c>
    </row>
    <row r="45" s="1" customFormat="1" ht="21" customHeight="1" spans="1:9">
      <c r="A45" s="10">
        <v>41</v>
      </c>
      <c r="B45" s="11" t="s">
        <v>53</v>
      </c>
      <c r="C45" s="11" t="s">
        <v>51</v>
      </c>
      <c r="D45" s="10">
        <v>68.3</v>
      </c>
      <c r="E45" s="10">
        <v>78.8</v>
      </c>
      <c r="F45" s="12">
        <f t="shared" si="0"/>
        <v>34.15</v>
      </c>
      <c r="G45" s="12">
        <f t="shared" si="1"/>
        <v>39.4</v>
      </c>
      <c r="H45" s="12">
        <f t="shared" si="2"/>
        <v>73.55</v>
      </c>
      <c r="I45" s="10">
        <v>3</v>
      </c>
    </row>
    <row r="46" s="1" customFormat="1" ht="21" customHeight="1" spans="1:9">
      <c r="A46" s="10">
        <v>42</v>
      </c>
      <c r="B46" s="11" t="s">
        <v>54</v>
      </c>
      <c r="C46" s="11" t="s">
        <v>51</v>
      </c>
      <c r="D46" s="10">
        <v>60.9</v>
      </c>
      <c r="E46" s="10">
        <v>85.4</v>
      </c>
      <c r="F46" s="12">
        <f t="shared" si="0"/>
        <v>30.45</v>
      </c>
      <c r="G46" s="12">
        <f t="shared" si="1"/>
        <v>42.7</v>
      </c>
      <c r="H46" s="12">
        <f t="shared" si="2"/>
        <v>73.15</v>
      </c>
      <c r="I46" s="10">
        <v>4</v>
      </c>
    </row>
    <row r="47" s="1" customFormat="1" ht="21" customHeight="1" spans="1:9">
      <c r="A47" s="10">
        <v>43</v>
      </c>
      <c r="B47" s="11" t="s">
        <v>55</v>
      </c>
      <c r="C47" s="11" t="s">
        <v>51</v>
      </c>
      <c r="D47" s="10">
        <v>62.2</v>
      </c>
      <c r="E47" s="10">
        <v>83.6</v>
      </c>
      <c r="F47" s="12">
        <f t="shared" si="0"/>
        <v>31.1</v>
      </c>
      <c r="G47" s="12">
        <f t="shared" si="1"/>
        <v>41.8</v>
      </c>
      <c r="H47" s="12">
        <f t="shared" si="2"/>
        <v>72.9</v>
      </c>
      <c r="I47" s="10">
        <v>5</v>
      </c>
    </row>
    <row r="48" s="1" customFormat="1" ht="21" customHeight="1" spans="1:9">
      <c r="A48" s="10">
        <v>44</v>
      </c>
      <c r="B48" s="11" t="s">
        <v>56</v>
      </c>
      <c r="C48" s="11" t="s">
        <v>51</v>
      </c>
      <c r="D48" s="10">
        <v>64.5</v>
      </c>
      <c r="E48" s="10">
        <v>80.9</v>
      </c>
      <c r="F48" s="12">
        <f t="shared" si="0"/>
        <v>32.25</v>
      </c>
      <c r="G48" s="12">
        <f t="shared" si="1"/>
        <v>40.45</v>
      </c>
      <c r="H48" s="12">
        <f t="shared" si="2"/>
        <v>72.7</v>
      </c>
      <c r="I48" s="10">
        <v>6</v>
      </c>
    </row>
    <row r="49" s="1" customFormat="1" ht="21" customHeight="1" spans="1:9">
      <c r="A49" s="10">
        <v>45</v>
      </c>
      <c r="B49" s="11" t="s">
        <v>57</v>
      </c>
      <c r="C49" s="11" t="s">
        <v>51</v>
      </c>
      <c r="D49" s="11">
        <v>65.5</v>
      </c>
      <c r="E49" s="11">
        <v>79.1</v>
      </c>
      <c r="F49" s="12">
        <f t="shared" si="0"/>
        <v>32.75</v>
      </c>
      <c r="G49" s="12">
        <f t="shared" si="1"/>
        <v>39.55</v>
      </c>
      <c r="H49" s="12">
        <f t="shared" si="2"/>
        <v>72.3</v>
      </c>
      <c r="I49" s="10">
        <v>7</v>
      </c>
    </row>
    <row r="50" s="1" customFormat="1" ht="21" customHeight="1" spans="1:9">
      <c r="A50" s="10">
        <v>46</v>
      </c>
      <c r="B50" s="11" t="s">
        <v>58</v>
      </c>
      <c r="C50" s="11" t="s">
        <v>51</v>
      </c>
      <c r="D50" s="11">
        <v>63.2</v>
      </c>
      <c r="E50" s="11">
        <v>81.4</v>
      </c>
      <c r="F50" s="12">
        <f t="shared" si="0"/>
        <v>31.6</v>
      </c>
      <c r="G50" s="12">
        <f t="shared" si="1"/>
        <v>40.7</v>
      </c>
      <c r="H50" s="12">
        <f t="shared" si="2"/>
        <v>72.3</v>
      </c>
      <c r="I50" s="10">
        <v>8</v>
      </c>
    </row>
    <row r="51" s="1" customFormat="1" ht="21" customHeight="1" spans="1:9">
      <c r="A51" s="10">
        <v>47</v>
      </c>
      <c r="B51" s="11" t="s">
        <v>59</v>
      </c>
      <c r="C51" s="11" t="s">
        <v>51</v>
      </c>
      <c r="D51" s="10">
        <v>61.7</v>
      </c>
      <c r="E51" s="10">
        <v>82.8</v>
      </c>
      <c r="F51" s="12">
        <f t="shared" si="0"/>
        <v>30.85</v>
      </c>
      <c r="G51" s="12">
        <f t="shared" si="1"/>
        <v>41.4</v>
      </c>
      <c r="H51" s="12">
        <f t="shared" si="2"/>
        <v>72.25</v>
      </c>
      <c r="I51" s="10">
        <v>9</v>
      </c>
    </row>
    <row r="52" s="1" customFormat="1" ht="21" customHeight="1" spans="1:9">
      <c r="A52" s="10">
        <v>48</v>
      </c>
      <c r="B52" s="11" t="s">
        <v>60</v>
      </c>
      <c r="C52" s="11" t="s">
        <v>51</v>
      </c>
      <c r="D52" s="10">
        <v>61.15</v>
      </c>
      <c r="E52" s="10">
        <v>82.2</v>
      </c>
      <c r="F52" s="12">
        <f t="shared" si="0"/>
        <v>30.575</v>
      </c>
      <c r="G52" s="12">
        <f t="shared" si="1"/>
        <v>41.1</v>
      </c>
      <c r="H52" s="12">
        <f t="shared" si="2"/>
        <v>71.675</v>
      </c>
      <c r="I52" s="10">
        <v>10</v>
      </c>
    </row>
    <row r="53" s="1" customFormat="1" ht="21" customHeight="1" spans="1:9">
      <c r="A53" s="10">
        <v>49</v>
      </c>
      <c r="B53" s="11" t="s">
        <v>61</v>
      </c>
      <c r="C53" s="11" t="s">
        <v>51</v>
      </c>
      <c r="D53" s="10">
        <v>62.8</v>
      </c>
      <c r="E53" s="10">
        <v>79.3</v>
      </c>
      <c r="F53" s="12">
        <f t="shared" si="0"/>
        <v>31.4</v>
      </c>
      <c r="G53" s="12">
        <f t="shared" si="1"/>
        <v>39.65</v>
      </c>
      <c r="H53" s="12">
        <f t="shared" si="2"/>
        <v>71.05</v>
      </c>
      <c r="I53" s="10">
        <v>11</v>
      </c>
    </row>
    <row r="54" s="1" customFormat="1" ht="21" customHeight="1" spans="1:9">
      <c r="A54" s="10">
        <v>50</v>
      </c>
      <c r="B54" s="11" t="s">
        <v>62</v>
      </c>
      <c r="C54" s="11" t="s">
        <v>51</v>
      </c>
      <c r="D54" s="10">
        <v>60</v>
      </c>
      <c r="E54" s="10">
        <v>81.9</v>
      </c>
      <c r="F54" s="12">
        <f t="shared" si="0"/>
        <v>30</v>
      </c>
      <c r="G54" s="12">
        <f t="shared" si="1"/>
        <v>40.95</v>
      </c>
      <c r="H54" s="12">
        <f t="shared" si="2"/>
        <v>70.95</v>
      </c>
      <c r="I54" s="10">
        <v>12</v>
      </c>
    </row>
    <row r="55" s="1" customFormat="1" ht="21" customHeight="1" spans="1:9">
      <c r="A55" s="10">
        <v>51</v>
      </c>
      <c r="B55" s="11" t="s">
        <v>63</v>
      </c>
      <c r="C55" s="11" t="s">
        <v>51</v>
      </c>
      <c r="D55" s="10">
        <v>57.3</v>
      </c>
      <c r="E55" s="10">
        <v>84.4</v>
      </c>
      <c r="F55" s="12">
        <f t="shared" si="0"/>
        <v>28.65</v>
      </c>
      <c r="G55" s="12">
        <f t="shared" si="1"/>
        <v>42.2</v>
      </c>
      <c r="H55" s="12">
        <f t="shared" si="2"/>
        <v>70.85</v>
      </c>
      <c r="I55" s="10">
        <v>13</v>
      </c>
    </row>
    <row r="56" s="1" customFormat="1" ht="21" customHeight="1" spans="1:9">
      <c r="A56" s="10">
        <v>52</v>
      </c>
      <c r="B56" s="11" t="s">
        <v>64</v>
      </c>
      <c r="C56" s="11" t="s">
        <v>51</v>
      </c>
      <c r="D56" s="10">
        <v>59.45</v>
      </c>
      <c r="E56" s="10">
        <v>82</v>
      </c>
      <c r="F56" s="12">
        <f t="shared" si="0"/>
        <v>29.725</v>
      </c>
      <c r="G56" s="12">
        <f t="shared" si="1"/>
        <v>41</v>
      </c>
      <c r="H56" s="12">
        <f t="shared" si="2"/>
        <v>70.725</v>
      </c>
      <c r="I56" s="10">
        <v>14</v>
      </c>
    </row>
    <row r="57" s="1" customFormat="1" ht="21" customHeight="1" spans="1:9">
      <c r="A57" s="10">
        <v>53</v>
      </c>
      <c r="B57" s="11" t="s">
        <v>65</v>
      </c>
      <c r="C57" s="11" t="s">
        <v>51</v>
      </c>
      <c r="D57" s="10">
        <v>63.1</v>
      </c>
      <c r="E57" s="10">
        <v>77.4</v>
      </c>
      <c r="F57" s="12">
        <f t="shared" si="0"/>
        <v>31.55</v>
      </c>
      <c r="G57" s="12">
        <f t="shared" si="1"/>
        <v>38.7</v>
      </c>
      <c r="H57" s="12">
        <f t="shared" si="2"/>
        <v>70.25</v>
      </c>
      <c r="I57" s="10">
        <v>15</v>
      </c>
    </row>
    <row r="58" s="1" customFormat="1" ht="21" customHeight="1" spans="1:9">
      <c r="A58" s="10">
        <v>54</v>
      </c>
      <c r="B58" s="11" t="s">
        <v>66</v>
      </c>
      <c r="C58" s="11" t="s">
        <v>51</v>
      </c>
      <c r="D58" s="11">
        <v>58.8</v>
      </c>
      <c r="E58" s="11">
        <v>81.4</v>
      </c>
      <c r="F58" s="12">
        <f t="shared" si="0"/>
        <v>29.4</v>
      </c>
      <c r="G58" s="12">
        <f t="shared" si="1"/>
        <v>40.7</v>
      </c>
      <c r="H58" s="12">
        <f t="shared" si="2"/>
        <v>70.1</v>
      </c>
      <c r="I58" s="10">
        <v>16</v>
      </c>
    </row>
    <row r="59" s="1" customFormat="1" ht="21" customHeight="1" spans="1:9">
      <c r="A59" s="10">
        <v>55</v>
      </c>
      <c r="B59" s="11" t="s">
        <v>67</v>
      </c>
      <c r="C59" s="11" t="s">
        <v>51</v>
      </c>
      <c r="D59" s="11">
        <v>58.5</v>
      </c>
      <c r="E59" s="11">
        <v>81.7</v>
      </c>
      <c r="F59" s="12">
        <f t="shared" si="0"/>
        <v>29.25</v>
      </c>
      <c r="G59" s="12">
        <f t="shared" si="1"/>
        <v>40.85</v>
      </c>
      <c r="H59" s="12">
        <f t="shared" si="2"/>
        <v>70.1</v>
      </c>
      <c r="I59" s="10">
        <v>17</v>
      </c>
    </row>
    <row r="60" s="1" customFormat="1" ht="21" customHeight="1" spans="1:9">
      <c r="A60" s="10">
        <v>56</v>
      </c>
      <c r="B60" s="11" t="s">
        <v>68</v>
      </c>
      <c r="C60" s="11" t="s">
        <v>51</v>
      </c>
      <c r="D60" s="10">
        <v>62.3</v>
      </c>
      <c r="E60" s="10">
        <v>77.4</v>
      </c>
      <c r="F60" s="12">
        <f t="shared" si="0"/>
        <v>31.15</v>
      </c>
      <c r="G60" s="12">
        <f t="shared" si="1"/>
        <v>38.7</v>
      </c>
      <c r="H60" s="12">
        <f t="shared" si="2"/>
        <v>69.85</v>
      </c>
      <c r="I60" s="10">
        <v>18</v>
      </c>
    </row>
    <row r="61" s="1" customFormat="1" ht="21" customHeight="1" spans="1:9">
      <c r="A61" s="10">
        <v>57</v>
      </c>
      <c r="B61" s="11" t="s">
        <v>69</v>
      </c>
      <c r="C61" s="11" t="s">
        <v>51</v>
      </c>
      <c r="D61" s="10">
        <v>60.05</v>
      </c>
      <c r="E61" s="10">
        <v>79.1</v>
      </c>
      <c r="F61" s="12">
        <f t="shared" si="0"/>
        <v>30.025</v>
      </c>
      <c r="G61" s="12">
        <f t="shared" si="1"/>
        <v>39.55</v>
      </c>
      <c r="H61" s="12">
        <f t="shared" si="2"/>
        <v>69.575</v>
      </c>
      <c r="I61" s="10">
        <v>19</v>
      </c>
    </row>
    <row r="62" s="1" customFormat="1" ht="21" customHeight="1" spans="1:9">
      <c r="A62" s="10">
        <v>58</v>
      </c>
      <c r="B62" s="11" t="s">
        <v>70</v>
      </c>
      <c r="C62" s="11" t="s">
        <v>51</v>
      </c>
      <c r="D62" s="10">
        <v>58.5</v>
      </c>
      <c r="E62" s="10">
        <v>80.6</v>
      </c>
      <c r="F62" s="12">
        <f t="shared" si="0"/>
        <v>29.25</v>
      </c>
      <c r="G62" s="12">
        <f t="shared" si="1"/>
        <v>40.3</v>
      </c>
      <c r="H62" s="12">
        <f t="shared" si="2"/>
        <v>69.55</v>
      </c>
      <c r="I62" s="10">
        <v>20</v>
      </c>
    </row>
    <row r="63" s="1" customFormat="1" ht="21" customHeight="1" spans="1:9">
      <c r="A63" s="10">
        <v>59</v>
      </c>
      <c r="B63" s="11" t="s">
        <v>71</v>
      </c>
      <c r="C63" s="11" t="s">
        <v>51</v>
      </c>
      <c r="D63" s="11">
        <v>63.55</v>
      </c>
      <c r="E63" s="11">
        <v>75.5</v>
      </c>
      <c r="F63" s="12">
        <f t="shared" si="0"/>
        <v>31.775</v>
      </c>
      <c r="G63" s="12">
        <f t="shared" si="1"/>
        <v>37.75</v>
      </c>
      <c r="H63" s="12">
        <f t="shared" si="2"/>
        <v>69.525</v>
      </c>
      <c r="I63" s="10">
        <v>21</v>
      </c>
    </row>
    <row r="64" s="1" customFormat="1" ht="21" customHeight="1" spans="1:9">
      <c r="A64" s="10">
        <v>60</v>
      </c>
      <c r="B64" s="11" t="s">
        <v>72</v>
      </c>
      <c r="C64" s="11" t="s">
        <v>51</v>
      </c>
      <c r="D64" s="11">
        <v>60.45</v>
      </c>
      <c r="E64" s="11">
        <v>78.6</v>
      </c>
      <c r="F64" s="12">
        <f t="shared" si="0"/>
        <v>30.225</v>
      </c>
      <c r="G64" s="12">
        <f t="shared" si="1"/>
        <v>39.3</v>
      </c>
      <c r="H64" s="12">
        <f t="shared" si="2"/>
        <v>69.525</v>
      </c>
      <c r="I64" s="10">
        <v>22</v>
      </c>
    </row>
    <row r="65" s="1" customFormat="1" ht="21" customHeight="1" spans="1:9">
      <c r="A65" s="10">
        <v>61</v>
      </c>
      <c r="B65" s="11" t="s">
        <v>73</v>
      </c>
      <c r="C65" s="11" t="s">
        <v>51</v>
      </c>
      <c r="D65" s="11">
        <v>60.35</v>
      </c>
      <c r="E65" s="11">
        <v>78.7</v>
      </c>
      <c r="F65" s="12">
        <f t="shared" si="0"/>
        <v>30.175</v>
      </c>
      <c r="G65" s="12">
        <f t="shared" si="1"/>
        <v>39.35</v>
      </c>
      <c r="H65" s="12">
        <f t="shared" si="2"/>
        <v>69.525</v>
      </c>
      <c r="I65" s="10">
        <v>23</v>
      </c>
    </row>
    <row r="66" s="1" customFormat="1" ht="21" customHeight="1" spans="1:9">
      <c r="A66" s="10">
        <v>62</v>
      </c>
      <c r="B66" s="11" t="s">
        <v>74</v>
      </c>
      <c r="C66" s="11" t="s">
        <v>51</v>
      </c>
      <c r="D66" s="10">
        <v>57.5</v>
      </c>
      <c r="E66" s="10">
        <v>81.5</v>
      </c>
      <c r="F66" s="12">
        <f t="shared" si="0"/>
        <v>28.75</v>
      </c>
      <c r="G66" s="12">
        <f t="shared" si="1"/>
        <v>40.75</v>
      </c>
      <c r="H66" s="12">
        <f t="shared" si="2"/>
        <v>69.5</v>
      </c>
      <c r="I66" s="10">
        <v>24</v>
      </c>
    </row>
    <row r="67" s="1" customFormat="1" ht="21" customHeight="1" spans="1:9">
      <c r="A67" s="10">
        <v>63</v>
      </c>
      <c r="B67" s="11" t="s">
        <v>75</v>
      </c>
      <c r="C67" s="11" t="s">
        <v>51</v>
      </c>
      <c r="D67" s="11">
        <v>58.45</v>
      </c>
      <c r="E67" s="11">
        <v>80.1</v>
      </c>
      <c r="F67" s="12">
        <f t="shared" si="0"/>
        <v>29.225</v>
      </c>
      <c r="G67" s="12">
        <f t="shared" si="1"/>
        <v>40.05</v>
      </c>
      <c r="H67" s="12">
        <f t="shared" si="2"/>
        <v>69.275</v>
      </c>
      <c r="I67" s="10">
        <v>25</v>
      </c>
    </row>
    <row r="68" s="1" customFormat="1" ht="21" customHeight="1" spans="1:9">
      <c r="A68" s="10">
        <v>64</v>
      </c>
      <c r="B68" s="11" t="s">
        <v>76</v>
      </c>
      <c r="C68" s="11" t="s">
        <v>51</v>
      </c>
      <c r="D68" s="11">
        <v>58.15</v>
      </c>
      <c r="E68" s="11">
        <v>80.4</v>
      </c>
      <c r="F68" s="12">
        <f t="shared" si="0"/>
        <v>29.075</v>
      </c>
      <c r="G68" s="12">
        <f t="shared" si="1"/>
        <v>40.2</v>
      </c>
      <c r="H68" s="12">
        <f t="shared" si="2"/>
        <v>69.275</v>
      </c>
      <c r="I68" s="10">
        <v>26</v>
      </c>
    </row>
    <row r="69" s="1" customFormat="1" ht="21" customHeight="1" spans="1:9">
      <c r="A69" s="10">
        <v>65</v>
      </c>
      <c r="B69" s="11" t="s">
        <v>77</v>
      </c>
      <c r="C69" s="11" t="s">
        <v>51</v>
      </c>
      <c r="D69" s="11" t="s">
        <v>78</v>
      </c>
      <c r="E69" s="10">
        <v>81.4</v>
      </c>
      <c r="F69" s="12">
        <f t="shared" si="0"/>
        <v>28.45</v>
      </c>
      <c r="G69" s="12">
        <f t="shared" si="1"/>
        <v>40.7</v>
      </c>
      <c r="H69" s="12">
        <f t="shared" si="2"/>
        <v>69.15</v>
      </c>
      <c r="I69" s="10">
        <v>27</v>
      </c>
    </row>
    <row r="70" s="1" customFormat="1" ht="21" customHeight="1" spans="1:9">
      <c r="A70" s="10">
        <v>66</v>
      </c>
      <c r="B70" s="11" t="s">
        <v>79</v>
      </c>
      <c r="C70" s="11" t="s">
        <v>51</v>
      </c>
      <c r="D70" s="11">
        <v>59.45</v>
      </c>
      <c r="E70" s="11">
        <v>78.1</v>
      </c>
      <c r="F70" s="12">
        <f t="shared" ref="F70:F133" si="3">SUM(D70*0.5)</f>
        <v>29.725</v>
      </c>
      <c r="G70" s="12">
        <f t="shared" ref="G70:G123" si="4">SUM(E70*0.5)</f>
        <v>39.05</v>
      </c>
      <c r="H70" s="12">
        <f t="shared" ref="H70:H123" si="5">SUM(F70:G70)</f>
        <v>68.775</v>
      </c>
      <c r="I70" s="10">
        <v>28</v>
      </c>
    </row>
    <row r="71" s="1" customFormat="1" ht="21" customHeight="1" spans="1:9">
      <c r="A71" s="10">
        <v>67</v>
      </c>
      <c r="B71" s="11" t="s">
        <v>80</v>
      </c>
      <c r="C71" s="11" t="s">
        <v>51</v>
      </c>
      <c r="D71" s="11">
        <v>57.65</v>
      </c>
      <c r="E71" s="11">
        <v>79.9</v>
      </c>
      <c r="F71" s="12">
        <f t="shared" si="3"/>
        <v>28.825</v>
      </c>
      <c r="G71" s="12">
        <f t="shared" si="4"/>
        <v>39.95</v>
      </c>
      <c r="H71" s="12">
        <f t="shared" si="5"/>
        <v>68.775</v>
      </c>
      <c r="I71" s="10">
        <v>29</v>
      </c>
    </row>
    <row r="72" s="1" customFormat="1" ht="21" customHeight="1" spans="1:9">
      <c r="A72" s="10">
        <v>68</v>
      </c>
      <c r="B72" s="11" t="s">
        <v>81</v>
      </c>
      <c r="C72" s="11" t="s">
        <v>51</v>
      </c>
      <c r="D72" s="10">
        <v>59.85</v>
      </c>
      <c r="E72" s="10">
        <v>77.2</v>
      </c>
      <c r="F72" s="12">
        <f t="shared" si="3"/>
        <v>29.925</v>
      </c>
      <c r="G72" s="12">
        <f t="shared" si="4"/>
        <v>38.6</v>
      </c>
      <c r="H72" s="12">
        <f t="shared" si="5"/>
        <v>68.525</v>
      </c>
      <c r="I72" s="10">
        <v>30</v>
      </c>
    </row>
    <row r="73" s="1" customFormat="1" ht="21" customHeight="1" spans="1:9">
      <c r="A73" s="10">
        <v>69</v>
      </c>
      <c r="B73" s="11" t="s">
        <v>82</v>
      </c>
      <c r="C73" s="11" t="s">
        <v>51</v>
      </c>
      <c r="D73" s="10">
        <v>57.5</v>
      </c>
      <c r="E73" s="10">
        <v>79.2</v>
      </c>
      <c r="F73" s="12">
        <f t="shared" si="3"/>
        <v>28.75</v>
      </c>
      <c r="G73" s="12">
        <f t="shared" si="4"/>
        <v>39.6</v>
      </c>
      <c r="H73" s="12">
        <f t="shared" si="5"/>
        <v>68.35</v>
      </c>
      <c r="I73" s="10">
        <v>31</v>
      </c>
    </row>
    <row r="74" s="1" customFormat="1" ht="21" customHeight="1" spans="1:9">
      <c r="A74" s="10">
        <v>70</v>
      </c>
      <c r="B74" s="11" t="s">
        <v>83</v>
      </c>
      <c r="C74" s="11" t="s">
        <v>51</v>
      </c>
      <c r="D74" s="10">
        <v>57.55</v>
      </c>
      <c r="E74" s="10">
        <v>78.9</v>
      </c>
      <c r="F74" s="12">
        <f t="shared" si="3"/>
        <v>28.775</v>
      </c>
      <c r="G74" s="12">
        <f t="shared" si="4"/>
        <v>39.45</v>
      </c>
      <c r="H74" s="12">
        <f t="shared" si="5"/>
        <v>68.225</v>
      </c>
      <c r="I74" s="10">
        <v>32</v>
      </c>
    </row>
    <row r="75" s="1" customFormat="1" ht="21" customHeight="1" spans="1:9">
      <c r="A75" s="10">
        <v>71</v>
      </c>
      <c r="B75" s="11" t="s">
        <v>84</v>
      </c>
      <c r="C75" s="11" t="s">
        <v>51</v>
      </c>
      <c r="D75" s="10">
        <v>59.45</v>
      </c>
      <c r="E75" s="10">
        <v>76.9</v>
      </c>
      <c r="F75" s="12">
        <f t="shared" si="3"/>
        <v>29.725</v>
      </c>
      <c r="G75" s="12">
        <f t="shared" si="4"/>
        <v>38.45</v>
      </c>
      <c r="H75" s="12">
        <f t="shared" si="5"/>
        <v>68.175</v>
      </c>
      <c r="I75" s="10">
        <v>33</v>
      </c>
    </row>
    <row r="76" s="1" customFormat="1" ht="21" customHeight="1" spans="1:9">
      <c r="A76" s="10">
        <v>72</v>
      </c>
      <c r="B76" s="11" t="s">
        <v>85</v>
      </c>
      <c r="C76" s="11" t="s">
        <v>51</v>
      </c>
      <c r="D76" s="10">
        <v>59.05</v>
      </c>
      <c r="E76" s="10">
        <v>76.9</v>
      </c>
      <c r="F76" s="12">
        <f t="shared" si="3"/>
        <v>29.525</v>
      </c>
      <c r="G76" s="12">
        <f t="shared" si="4"/>
        <v>38.45</v>
      </c>
      <c r="H76" s="12">
        <f t="shared" si="5"/>
        <v>67.975</v>
      </c>
      <c r="I76" s="10">
        <v>34</v>
      </c>
    </row>
    <row r="77" s="1" customFormat="1" ht="21" customHeight="1" spans="1:9">
      <c r="A77" s="10">
        <v>73</v>
      </c>
      <c r="B77" s="11" t="s">
        <v>86</v>
      </c>
      <c r="C77" s="11" t="s">
        <v>51</v>
      </c>
      <c r="D77" s="10">
        <v>60.35</v>
      </c>
      <c r="E77" s="10">
        <v>74.4</v>
      </c>
      <c r="F77" s="12">
        <f t="shared" si="3"/>
        <v>30.175</v>
      </c>
      <c r="G77" s="12">
        <f t="shared" si="4"/>
        <v>37.2</v>
      </c>
      <c r="H77" s="12">
        <f t="shared" si="5"/>
        <v>67.375</v>
      </c>
      <c r="I77" s="10">
        <v>35</v>
      </c>
    </row>
    <row r="78" s="1" customFormat="1" ht="21" customHeight="1" spans="1:9">
      <c r="A78" s="10">
        <v>74</v>
      </c>
      <c r="B78" s="11" t="s">
        <v>87</v>
      </c>
      <c r="C78" s="11" t="s">
        <v>51</v>
      </c>
      <c r="D78" s="10">
        <v>59.85</v>
      </c>
      <c r="E78" s="10">
        <v>74.8</v>
      </c>
      <c r="F78" s="12">
        <f t="shared" si="3"/>
        <v>29.925</v>
      </c>
      <c r="G78" s="12">
        <f t="shared" si="4"/>
        <v>37.4</v>
      </c>
      <c r="H78" s="12">
        <f t="shared" si="5"/>
        <v>67.325</v>
      </c>
      <c r="I78" s="10">
        <v>36</v>
      </c>
    </row>
    <row r="79" s="1" customFormat="1" ht="21" customHeight="1" spans="1:9">
      <c r="A79" s="10">
        <v>75</v>
      </c>
      <c r="B79" s="11" t="s">
        <v>88</v>
      </c>
      <c r="C79" s="11" t="s">
        <v>51</v>
      </c>
      <c r="D79" s="10">
        <v>58.15</v>
      </c>
      <c r="E79" s="10">
        <v>75.1</v>
      </c>
      <c r="F79" s="12">
        <f t="shared" si="3"/>
        <v>29.075</v>
      </c>
      <c r="G79" s="12">
        <f t="shared" si="4"/>
        <v>37.55</v>
      </c>
      <c r="H79" s="12">
        <f t="shared" si="5"/>
        <v>66.625</v>
      </c>
      <c r="I79" s="10">
        <v>37</v>
      </c>
    </row>
    <row r="80" s="1" customFormat="1" ht="21" customHeight="1" spans="1:9">
      <c r="A80" s="10">
        <v>76</v>
      </c>
      <c r="B80" s="11" t="s">
        <v>89</v>
      </c>
      <c r="C80" s="11" t="s">
        <v>51</v>
      </c>
      <c r="D80" s="10">
        <v>59.75</v>
      </c>
      <c r="E80" s="10">
        <v>73</v>
      </c>
      <c r="F80" s="12">
        <f t="shared" si="3"/>
        <v>29.875</v>
      </c>
      <c r="G80" s="12">
        <f t="shared" si="4"/>
        <v>36.5</v>
      </c>
      <c r="H80" s="12">
        <f t="shared" si="5"/>
        <v>66.375</v>
      </c>
      <c r="I80" s="10">
        <v>38</v>
      </c>
    </row>
    <row r="81" s="1" customFormat="1" ht="21" customHeight="1" spans="1:9">
      <c r="A81" s="10">
        <v>77</v>
      </c>
      <c r="B81" s="11" t="s">
        <v>90</v>
      </c>
      <c r="C81" s="11" t="s">
        <v>51</v>
      </c>
      <c r="D81" s="10">
        <v>57.05</v>
      </c>
      <c r="E81" s="10">
        <v>-1</v>
      </c>
      <c r="F81" s="12">
        <f t="shared" si="3"/>
        <v>28.525</v>
      </c>
      <c r="G81" s="10">
        <v>-1</v>
      </c>
      <c r="H81" s="10">
        <v>-1</v>
      </c>
      <c r="I81" s="10"/>
    </row>
    <row r="82" s="1" customFormat="1" ht="21" customHeight="1" spans="1:9">
      <c r="A82" s="10">
        <v>78</v>
      </c>
      <c r="B82" s="11" t="s">
        <v>91</v>
      </c>
      <c r="C82" s="11" t="s">
        <v>51</v>
      </c>
      <c r="D82" s="10">
        <v>57.2</v>
      </c>
      <c r="E82" s="10">
        <v>-1</v>
      </c>
      <c r="F82" s="12">
        <f t="shared" si="3"/>
        <v>28.6</v>
      </c>
      <c r="G82" s="10">
        <v>-1</v>
      </c>
      <c r="H82" s="10">
        <v>-1</v>
      </c>
      <c r="I82" s="10"/>
    </row>
    <row r="83" s="1" customFormat="1" ht="21" customHeight="1" spans="1:9">
      <c r="A83" s="10">
        <v>79</v>
      </c>
      <c r="B83" s="11" t="s">
        <v>92</v>
      </c>
      <c r="C83" s="11" t="s">
        <v>51</v>
      </c>
      <c r="D83" s="10">
        <v>58.8</v>
      </c>
      <c r="E83" s="10">
        <v>-1</v>
      </c>
      <c r="F83" s="12">
        <f t="shared" si="3"/>
        <v>29.4</v>
      </c>
      <c r="G83" s="10">
        <v>-1</v>
      </c>
      <c r="H83" s="10">
        <v>-1</v>
      </c>
      <c r="I83" s="10"/>
    </row>
    <row r="84" s="1" customFormat="1" ht="21" customHeight="1" spans="1:9">
      <c r="A84" s="10">
        <v>80</v>
      </c>
      <c r="B84" s="11" t="s">
        <v>93</v>
      </c>
      <c r="C84" s="11" t="s">
        <v>51</v>
      </c>
      <c r="D84" s="10">
        <v>59.1</v>
      </c>
      <c r="E84" s="10">
        <v>-1</v>
      </c>
      <c r="F84" s="12">
        <f t="shared" si="3"/>
        <v>29.55</v>
      </c>
      <c r="G84" s="10">
        <v>-1</v>
      </c>
      <c r="H84" s="10">
        <v>-1</v>
      </c>
      <c r="I84" s="10"/>
    </row>
    <row r="85" s="1" customFormat="1" ht="21" customHeight="1" spans="1:9">
      <c r="A85" s="10">
        <v>81</v>
      </c>
      <c r="B85" s="11" t="s">
        <v>94</v>
      </c>
      <c r="C85" s="11" t="s">
        <v>51</v>
      </c>
      <c r="D85" s="10">
        <v>60.2</v>
      </c>
      <c r="E85" s="10">
        <v>-1</v>
      </c>
      <c r="F85" s="12">
        <f t="shared" si="3"/>
        <v>30.1</v>
      </c>
      <c r="G85" s="10">
        <v>-1</v>
      </c>
      <c r="H85" s="10">
        <v>-1</v>
      </c>
      <c r="I85" s="10"/>
    </row>
    <row r="86" s="1" customFormat="1" ht="21" customHeight="1" spans="1:9">
      <c r="A86" s="10">
        <v>82</v>
      </c>
      <c r="B86" s="11" t="s">
        <v>95</v>
      </c>
      <c r="C86" s="11" t="s">
        <v>51</v>
      </c>
      <c r="D86" s="10">
        <v>60.45</v>
      </c>
      <c r="E86" s="10">
        <v>-1</v>
      </c>
      <c r="F86" s="12">
        <f t="shared" si="3"/>
        <v>30.225</v>
      </c>
      <c r="G86" s="10">
        <v>-1</v>
      </c>
      <c r="H86" s="10">
        <v>-1</v>
      </c>
      <c r="I86" s="10"/>
    </row>
    <row r="87" s="1" customFormat="1" ht="21" customHeight="1" spans="1:9">
      <c r="A87" s="10">
        <v>83</v>
      </c>
      <c r="B87" s="11" t="s">
        <v>96</v>
      </c>
      <c r="C87" s="11" t="s">
        <v>51</v>
      </c>
      <c r="D87" s="10">
        <v>60.65</v>
      </c>
      <c r="E87" s="10">
        <v>-1</v>
      </c>
      <c r="F87" s="12">
        <f t="shared" si="3"/>
        <v>30.325</v>
      </c>
      <c r="G87" s="10">
        <v>-1</v>
      </c>
      <c r="H87" s="10">
        <v>-1</v>
      </c>
      <c r="I87" s="10"/>
    </row>
    <row r="88" s="1" customFormat="1" ht="21" customHeight="1" spans="1:9">
      <c r="A88" s="10">
        <v>84</v>
      </c>
      <c r="B88" s="11" t="s">
        <v>97</v>
      </c>
      <c r="C88" s="11" t="s">
        <v>51</v>
      </c>
      <c r="D88" s="10">
        <v>61.05</v>
      </c>
      <c r="E88" s="10">
        <v>-1</v>
      </c>
      <c r="F88" s="12">
        <f t="shared" si="3"/>
        <v>30.525</v>
      </c>
      <c r="G88" s="10">
        <v>-1</v>
      </c>
      <c r="H88" s="10">
        <v>-1</v>
      </c>
      <c r="I88" s="10"/>
    </row>
    <row r="89" s="1" customFormat="1" ht="21" customHeight="1" spans="1:9">
      <c r="A89" s="10">
        <v>85</v>
      </c>
      <c r="B89" s="11" t="s">
        <v>98</v>
      </c>
      <c r="C89" s="11" t="s">
        <v>51</v>
      </c>
      <c r="D89" s="10">
        <v>61.25</v>
      </c>
      <c r="E89" s="10">
        <v>-1</v>
      </c>
      <c r="F89" s="12">
        <f t="shared" si="3"/>
        <v>30.625</v>
      </c>
      <c r="G89" s="10">
        <v>-1</v>
      </c>
      <c r="H89" s="10">
        <v>-1</v>
      </c>
      <c r="I89" s="10"/>
    </row>
    <row r="90" s="1" customFormat="1" ht="21" customHeight="1" spans="1:9">
      <c r="A90" s="10">
        <v>86</v>
      </c>
      <c r="B90" s="11" t="s">
        <v>99</v>
      </c>
      <c r="C90" s="11" t="s">
        <v>51</v>
      </c>
      <c r="D90" s="10">
        <v>61.95</v>
      </c>
      <c r="E90" s="10">
        <v>-1</v>
      </c>
      <c r="F90" s="12">
        <f t="shared" si="3"/>
        <v>30.975</v>
      </c>
      <c r="G90" s="10">
        <v>-1</v>
      </c>
      <c r="H90" s="10">
        <v>-1</v>
      </c>
      <c r="I90" s="10"/>
    </row>
    <row r="91" s="1" customFormat="1" ht="21" customHeight="1" spans="1:9">
      <c r="A91" s="10">
        <v>87</v>
      </c>
      <c r="B91" s="11" t="s">
        <v>100</v>
      </c>
      <c r="C91" s="11" t="s">
        <v>51</v>
      </c>
      <c r="D91" s="10">
        <v>62.95</v>
      </c>
      <c r="E91" s="10">
        <v>-1</v>
      </c>
      <c r="F91" s="12">
        <f t="shared" si="3"/>
        <v>31.475</v>
      </c>
      <c r="G91" s="10">
        <v>-1</v>
      </c>
      <c r="H91" s="10">
        <v>-1</v>
      </c>
      <c r="I91" s="10"/>
    </row>
    <row r="92" s="1" customFormat="1" ht="21" customHeight="1" spans="1:9">
      <c r="A92" s="10">
        <v>88</v>
      </c>
      <c r="B92" s="11" t="s">
        <v>101</v>
      </c>
      <c r="C92" s="11" t="s">
        <v>102</v>
      </c>
      <c r="D92" s="10">
        <v>63.65</v>
      </c>
      <c r="E92" s="10">
        <v>84.7</v>
      </c>
      <c r="F92" s="12">
        <f t="shared" si="3"/>
        <v>31.825</v>
      </c>
      <c r="G92" s="12">
        <f t="shared" si="4"/>
        <v>42.35</v>
      </c>
      <c r="H92" s="12">
        <f t="shared" si="5"/>
        <v>74.175</v>
      </c>
      <c r="I92" s="10">
        <v>1</v>
      </c>
    </row>
    <row r="93" s="1" customFormat="1" ht="21" customHeight="1" spans="1:9">
      <c r="A93" s="10">
        <v>89</v>
      </c>
      <c r="B93" s="11" t="s">
        <v>103</v>
      </c>
      <c r="C93" s="11" t="s">
        <v>102</v>
      </c>
      <c r="D93" s="10">
        <v>63.95</v>
      </c>
      <c r="E93" s="10">
        <v>83.3</v>
      </c>
      <c r="F93" s="12">
        <f t="shared" si="3"/>
        <v>31.975</v>
      </c>
      <c r="G93" s="12">
        <f t="shared" si="4"/>
        <v>41.65</v>
      </c>
      <c r="H93" s="12">
        <f t="shared" si="5"/>
        <v>73.625</v>
      </c>
      <c r="I93" s="10">
        <v>2</v>
      </c>
    </row>
    <row r="94" s="1" customFormat="1" ht="21" customHeight="1" spans="1:9">
      <c r="A94" s="10">
        <v>90</v>
      </c>
      <c r="B94" s="11" t="s">
        <v>104</v>
      </c>
      <c r="C94" s="11" t="s">
        <v>102</v>
      </c>
      <c r="D94" s="10">
        <v>62.85</v>
      </c>
      <c r="E94" s="10">
        <v>84</v>
      </c>
      <c r="F94" s="12">
        <f t="shared" si="3"/>
        <v>31.425</v>
      </c>
      <c r="G94" s="12">
        <f t="shared" si="4"/>
        <v>42</v>
      </c>
      <c r="H94" s="12">
        <f t="shared" si="5"/>
        <v>73.425</v>
      </c>
      <c r="I94" s="10">
        <v>3</v>
      </c>
    </row>
    <row r="95" s="1" customFormat="1" ht="21" customHeight="1" spans="1:9">
      <c r="A95" s="10">
        <v>91</v>
      </c>
      <c r="B95" s="11" t="s">
        <v>105</v>
      </c>
      <c r="C95" s="11" t="s">
        <v>102</v>
      </c>
      <c r="D95" s="10">
        <v>64.25</v>
      </c>
      <c r="E95" s="10">
        <v>81.9</v>
      </c>
      <c r="F95" s="12">
        <f t="shared" si="3"/>
        <v>32.125</v>
      </c>
      <c r="G95" s="12">
        <f t="shared" si="4"/>
        <v>40.95</v>
      </c>
      <c r="H95" s="12">
        <f t="shared" si="5"/>
        <v>73.075</v>
      </c>
      <c r="I95" s="10">
        <v>4</v>
      </c>
    </row>
    <row r="96" s="1" customFormat="1" ht="21" customHeight="1" spans="1:9">
      <c r="A96" s="10">
        <v>92</v>
      </c>
      <c r="B96" s="11" t="s">
        <v>106</v>
      </c>
      <c r="C96" s="11" t="s">
        <v>102</v>
      </c>
      <c r="D96" s="10">
        <v>61.6</v>
      </c>
      <c r="E96" s="10">
        <v>84.3</v>
      </c>
      <c r="F96" s="12">
        <f t="shared" si="3"/>
        <v>30.8</v>
      </c>
      <c r="G96" s="12">
        <f t="shared" si="4"/>
        <v>42.15</v>
      </c>
      <c r="H96" s="12">
        <f t="shared" si="5"/>
        <v>72.95</v>
      </c>
      <c r="I96" s="10">
        <v>5</v>
      </c>
    </row>
    <row r="97" s="1" customFormat="1" ht="21" customHeight="1" spans="1:9">
      <c r="A97" s="10">
        <v>93</v>
      </c>
      <c r="B97" s="11" t="s">
        <v>107</v>
      </c>
      <c r="C97" s="11" t="s">
        <v>102</v>
      </c>
      <c r="D97" s="10">
        <v>60.35</v>
      </c>
      <c r="E97" s="10">
        <v>85.4</v>
      </c>
      <c r="F97" s="12">
        <f t="shared" si="3"/>
        <v>30.175</v>
      </c>
      <c r="G97" s="12">
        <f t="shared" si="4"/>
        <v>42.7</v>
      </c>
      <c r="H97" s="12">
        <f t="shared" si="5"/>
        <v>72.875</v>
      </c>
      <c r="I97" s="10">
        <v>6</v>
      </c>
    </row>
    <row r="98" s="1" customFormat="1" ht="21" customHeight="1" spans="1:9">
      <c r="A98" s="10">
        <v>94</v>
      </c>
      <c r="B98" s="11" t="s">
        <v>108</v>
      </c>
      <c r="C98" s="11" t="s">
        <v>102</v>
      </c>
      <c r="D98" s="10">
        <v>65.4</v>
      </c>
      <c r="E98" s="10">
        <v>79.8</v>
      </c>
      <c r="F98" s="12">
        <f t="shared" si="3"/>
        <v>32.7</v>
      </c>
      <c r="G98" s="12">
        <f t="shared" si="4"/>
        <v>39.9</v>
      </c>
      <c r="H98" s="12">
        <f t="shared" si="5"/>
        <v>72.6</v>
      </c>
      <c r="I98" s="10">
        <v>7</v>
      </c>
    </row>
    <row r="99" s="1" customFormat="1" ht="21" customHeight="1" spans="1:9">
      <c r="A99" s="10">
        <v>95</v>
      </c>
      <c r="B99" s="11" t="s">
        <v>109</v>
      </c>
      <c r="C99" s="11" t="s">
        <v>102</v>
      </c>
      <c r="D99" s="10">
        <v>64.3</v>
      </c>
      <c r="E99" s="10">
        <v>79.9</v>
      </c>
      <c r="F99" s="12">
        <f t="shared" si="3"/>
        <v>32.15</v>
      </c>
      <c r="G99" s="12">
        <f t="shared" si="4"/>
        <v>39.95</v>
      </c>
      <c r="H99" s="12">
        <f t="shared" si="5"/>
        <v>72.1</v>
      </c>
      <c r="I99" s="10">
        <v>8</v>
      </c>
    </row>
    <row r="100" s="1" customFormat="1" ht="21" customHeight="1" spans="1:9">
      <c r="A100" s="10">
        <v>96</v>
      </c>
      <c r="B100" s="11" t="s">
        <v>110</v>
      </c>
      <c r="C100" s="11" t="s">
        <v>102</v>
      </c>
      <c r="D100" s="10">
        <v>61.55</v>
      </c>
      <c r="E100" s="10">
        <v>82.1</v>
      </c>
      <c r="F100" s="12">
        <f t="shared" si="3"/>
        <v>30.775</v>
      </c>
      <c r="G100" s="12">
        <f t="shared" si="4"/>
        <v>41.05</v>
      </c>
      <c r="H100" s="12">
        <f t="shared" si="5"/>
        <v>71.825</v>
      </c>
      <c r="I100" s="10">
        <v>9</v>
      </c>
    </row>
    <row r="101" s="1" customFormat="1" ht="21" customHeight="1" spans="1:9">
      <c r="A101" s="10">
        <v>97</v>
      </c>
      <c r="B101" s="11" t="s">
        <v>111</v>
      </c>
      <c r="C101" s="11" t="s">
        <v>102</v>
      </c>
      <c r="D101" s="10">
        <v>58.65</v>
      </c>
      <c r="E101" s="10">
        <v>83.6</v>
      </c>
      <c r="F101" s="12">
        <f t="shared" si="3"/>
        <v>29.325</v>
      </c>
      <c r="G101" s="12">
        <f t="shared" si="4"/>
        <v>41.8</v>
      </c>
      <c r="H101" s="12">
        <f t="shared" si="5"/>
        <v>71.125</v>
      </c>
      <c r="I101" s="10">
        <v>10</v>
      </c>
    </row>
    <row r="102" s="1" customFormat="1" ht="21" customHeight="1" spans="1:9">
      <c r="A102" s="10">
        <v>98</v>
      </c>
      <c r="B102" s="11" t="s">
        <v>112</v>
      </c>
      <c r="C102" s="11" t="s">
        <v>102</v>
      </c>
      <c r="D102" s="10">
        <v>59.45</v>
      </c>
      <c r="E102" s="10">
        <v>82.2</v>
      </c>
      <c r="F102" s="12">
        <f t="shared" si="3"/>
        <v>29.725</v>
      </c>
      <c r="G102" s="12">
        <f t="shared" si="4"/>
        <v>41.1</v>
      </c>
      <c r="H102" s="12">
        <f t="shared" si="5"/>
        <v>70.825</v>
      </c>
      <c r="I102" s="10">
        <v>11</v>
      </c>
    </row>
    <row r="103" s="1" customFormat="1" ht="21" customHeight="1" spans="1:9">
      <c r="A103" s="10">
        <v>99</v>
      </c>
      <c r="B103" s="11" t="s">
        <v>113</v>
      </c>
      <c r="C103" s="11" t="s">
        <v>102</v>
      </c>
      <c r="D103" s="10">
        <v>65.4</v>
      </c>
      <c r="E103" s="10">
        <v>75.4</v>
      </c>
      <c r="F103" s="12">
        <f t="shared" si="3"/>
        <v>32.7</v>
      </c>
      <c r="G103" s="12">
        <f t="shared" si="4"/>
        <v>37.7</v>
      </c>
      <c r="H103" s="12">
        <f t="shared" si="5"/>
        <v>70.4</v>
      </c>
      <c r="I103" s="10">
        <v>12</v>
      </c>
    </row>
    <row r="104" s="1" customFormat="1" ht="21" customHeight="1" spans="1:9">
      <c r="A104" s="10">
        <v>100</v>
      </c>
      <c r="B104" s="11" t="s">
        <v>114</v>
      </c>
      <c r="C104" s="11" t="s">
        <v>102</v>
      </c>
      <c r="D104" s="10">
        <v>61.75</v>
      </c>
      <c r="E104" s="10">
        <v>78.8</v>
      </c>
      <c r="F104" s="12">
        <f t="shared" si="3"/>
        <v>30.875</v>
      </c>
      <c r="G104" s="12">
        <f t="shared" si="4"/>
        <v>39.4</v>
      </c>
      <c r="H104" s="12">
        <f t="shared" si="5"/>
        <v>70.275</v>
      </c>
      <c r="I104" s="10">
        <v>13</v>
      </c>
    </row>
    <row r="105" s="1" customFormat="1" ht="21" customHeight="1" spans="1:9">
      <c r="A105" s="10">
        <v>101</v>
      </c>
      <c r="B105" s="11" t="s">
        <v>115</v>
      </c>
      <c r="C105" s="11" t="s">
        <v>102</v>
      </c>
      <c r="D105" s="10">
        <v>58.85</v>
      </c>
      <c r="E105" s="10">
        <v>80.9</v>
      </c>
      <c r="F105" s="12">
        <f t="shared" si="3"/>
        <v>29.425</v>
      </c>
      <c r="G105" s="12">
        <f t="shared" si="4"/>
        <v>40.45</v>
      </c>
      <c r="H105" s="12">
        <f t="shared" si="5"/>
        <v>69.875</v>
      </c>
      <c r="I105" s="10">
        <v>14</v>
      </c>
    </row>
    <row r="106" s="1" customFormat="1" ht="21" customHeight="1" spans="1:9">
      <c r="A106" s="10">
        <v>102</v>
      </c>
      <c r="B106" s="11" t="s">
        <v>116</v>
      </c>
      <c r="C106" s="11" t="s">
        <v>102</v>
      </c>
      <c r="D106" s="10">
        <v>58.85</v>
      </c>
      <c r="E106" s="10">
        <v>80.2</v>
      </c>
      <c r="F106" s="12">
        <f t="shared" si="3"/>
        <v>29.425</v>
      </c>
      <c r="G106" s="12">
        <f t="shared" si="4"/>
        <v>40.1</v>
      </c>
      <c r="H106" s="12">
        <f t="shared" si="5"/>
        <v>69.525</v>
      </c>
      <c r="I106" s="10">
        <v>15</v>
      </c>
    </row>
    <row r="107" s="1" customFormat="1" ht="21" customHeight="1" spans="1:9">
      <c r="A107" s="10">
        <v>103</v>
      </c>
      <c r="B107" s="11" t="s">
        <v>117</v>
      </c>
      <c r="C107" s="11" t="s">
        <v>102</v>
      </c>
      <c r="D107" s="10">
        <v>58.8</v>
      </c>
      <c r="E107" s="10">
        <v>80.2</v>
      </c>
      <c r="F107" s="12">
        <f t="shared" si="3"/>
        <v>29.4</v>
      </c>
      <c r="G107" s="12">
        <f t="shared" si="4"/>
        <v>40.1</v>
      </c>
      <c r="H107" s="12">
        <f t="shared" si="5"/>
        <v>69.5</v>
      </c>
      <c r="I107" s="10">
        <v>16</v>
      </c>
    </row>
    <row r="108" s="1" customFormat="1" ht="21" customHeight="1" spans="1:9">
      <c r="A108" s="10">
        <v>104</v>
      </c>
      <c r="B108" s="11" t="s">
        <v>118</v>
      </c>
      <c r="C108" s="11" t="s">
        <v>102</v>
      </c>
      <c r="D108" s="10">
        <v>57.35</v>
      </c>
      <c r="E108" s="10">
        <v>81.5</v>
      </c>
      <c r="F108" s="12">
        <f t="shared" si="3"/>
        <v>28.675</v>
      </c>
      <c r="G108" s="12">
        <f t="shared" si="4"/>
        <v>40.75</v>
      </c>
      <c r="H108" s="12">
        <f t="shared" si="5"/>
        <v>69.425</v>
      </c>
      <c r="I108" s="10">
        <v>17</v>
      </c>
    </row>
    <row r="109" s="1" customFormat="1" ht="21" customHeight="1" spans="1:9">
      <c r="A109" s="10">
        <v>105</v>
      </c>
      <c r="B109" s="11" t="s">
        <v>119</v>
      </c>
      <c r="C109" s="11" t="s">
        <v>102</v>
      </c>
      <c r="D109" s="11">
        <v>63.2</v>
      </c>
      <c r="E109" s="11">
        <v>75.5</v>
      </c>
      <c r="F109" s="12">
        <f t="shared" si="3"/>
        <v>31.6</v>
      </c>
      <c r="G109" s="12">
        <f t="shared" si="4"/>
        <v>37.75</v>
      </c>
      <c r="H109" s="12">
        <f t="shared" si="5"/>
        <v>69.35</v>
      </c>
      <c r="I109" s="10">
        <v>18</v>
      </c>
    </row>
    <row r="110" s="1" customFormat="1" ht="21" customHeight="1" spans="1:9">
      <c r="A110" s="10">
        <v>106</v>
      </c>
      <c r="B110" s="11" t="s">
        <v>120</v>
      </c>
      <c r="C110" s="11" t="s">
        <v>102</v>
      </c>
      <c r="D110" s="11">
        <v>61.4</v>
      </c>
      <c r="E110" s="11">
        <v>77.3</v>
      </c>
      <c r="F110" s="12">
        <f t="shared" si="3"/>
        <v>30.7</v>
      </c>
      <c r="G110" s="12">
        <f t="shared" si="4"/>
        <v>38.65</v>
      </c>
      <c r="H110" s="12">
        <f t="shared" si="5"/>
        <v>69.35</v>
      </c>
      <c r="I110" s="10">
        <v>19</v>
      </c>
    </row>
    <row r="111" s="1" customFormat="1" ht="21" customHeight="1" spans="1:9">
      <c r="A111" s="10">
        <v>107</v>
      </c>
      <c r="B111" s="11" t="s">
        <v>121</v>
      </c>
      <c r="C111" s="11" t="s">
        <v>102</v>
      </c>
      <c r="D111" s="10">
        <v>56.55</v>
      </c>
      <c r="E111" s="10">
        <v>81.9</v>
      </c>
      <c r="F111" s="12">
        <f t="shared" si="3"/>
        <v>28.275</v>
      </c>
      <c r="G111" s="12">
        <f t="shared" si="4"/>
        <v>40.95</v>
      </c>
      <c r="H111" s="12">
        <f t="shared" si="5"/>
        <v>69.225</v>
      </c>
      <c r="I111" s="10">
        <v>20</v>
      </c>
    </row>
    <row r="112" s="1" customFormat="1" ht="21" customHeight="1" spans="1:9">
      <c r="A112" s="10">
        <v>108</v>
      </c>
      <c r="B112" s="11" t="s">
        <v>122</v>
      </c>
      <c r="C112" s="11" t="s">
        <v>102</v>
      </c>
      <c r="D112" s="10">
        <v>59.75</v>
      </c>
      <c r="E112" s="10">
        <v>78.6</v>
      </c>
      <c r="F112" s="12">
        <f t="shared" si="3"/>
        <v>29.875</v>
      </c>
      <c r="G112" s="12">
        <f t="shared" si="4"/>
        <v>39.3</v>
      </c>
      <c r="H112" s="12">
        <f t="shared" si="5"/>
        <v>69.175</v>
      </c>
      <c r="I112" s="10">
        <v>21</v>
      </c>
    </row>
    <row r="113" s="1" customFormat="1" ht="21" customHeight="1" spans="1:9">
      <c r="A113" s="10">
        <v>109</v>
      </c>
      <c r="B113" s="11" t="s">
        <v>123</v>
      </c>
      <c r="C113" s="11" t="s">
        <v>102</v>
      </c>
      <c r="D113" s="10">
        <v>56.25</v>
      </c>
      <c r="E113" s="10">
        <v>81.9</v>
      </c>
      <c r="F113" s="12">
        <f t="shared" si="3"/>
        <v>28.125</v>
      </c>
      <c r="G113" s="12">
        <f t="shared" si="4"/>
        <v>40.95</v>
      </c>
      <c r="H113" s="12">
        <f t="shared" si="5"/>
        <v>69.075</v>
      </c>
      <c r="I113" s="10">
        <v>22</v>
      </c>
    </row>
    <row r="114" s="1" customFormat="1" ht="21" customHeight="1" spans="1:9">
      <c r="A114" s="10">
        <v>110</v>
      </c>
      <c r="B114" s="11" t="s">
        <v>124</v>
      </c>
      <c r="C114" s="11" t="s">
        <v>102</v>
      </c>
      <c r="D114" s="10">
        <v>57.8</v>
      </c>
      <c r="E114" s="10">
        <v>79.9</v>
      </c>
      <c r="F114" s="12">
        <f t="shared" si="3"/>
        <v>28.9</v>
      </c>
      <c r="G114" s="12">
        <f t="shared" si="4"/>
        <v>39.95</v>
      </c>
      <c r="H114" s="12">
        <f t="shared" si="5"/>
        <v>68.85</v>
      </c>
      <c r="I114" s="10">
        <v>23</v>
      </c>
    </row>
    <row r="115" s="1" customFormat="1" ht="21" customHeight="1" spans="1:9">
      <c r="A115" s="10">
        <v>111</v>
      </c>
      <c r="B115" s="11" t="s">
        <v>125</v>
      </c>
      <c r="C115" s="11" t="s">
        <v>102</v>
      </c>
      <c r="D115" s="10">
        <v>58.7</v>
      </c>
      <c r="E115" s="10">
        <v>78.4</v>
      </c>
      <c r="F115" s="12">
        <f t="shared" si="3"/>
        <v>29.35</v>
      </c>
      <c r="G115" s="12">
        <f t="shared" si="4"/>
        <v>39.2</v>
      </c>
      <c r="H115" s="12">
        <f t="shared" si="5"/>
        <v>68.55</v>
      </c>
      <c r="I115" s="10">
        <v>24</v>
      </c>
    </row>
    <row r="116" s="1" customFormat="1" ht="21" customHeight="1" spans="1:9">
      <c r="A116" s="10">
        <v>112</v>
      </c>
      <c r="B116" s="11" t="s">
        <v>126</v>
      </c>
      <c r="C116" s="11" t="s">
        <v>102</v>
      </c>
      <c r="D116" s="10">
        <v>58.65</v>
      </c>
      <c r="E116" s="10">
        <v>78.4</v>
      </c>
      <c r="F116" s="12">
        <f t="shared" si="3"/>
        <v>29.325</v>
      </c>
      <c r="G116" s="12">
        <f t="shared" si="4"/>
        <v>39.2</v>
      </c>
      <c r="H116" s="12">
        <f t="shared" si="5"/>
        <v>68.525</v>
      </c>
      <c r="I116" s="10">
        <v>25</v>
      </c>
    </row>
    <row r="117" s="1" customFormat="1" ht="21" customHeight="1" spans="1:9">
      <c r="A117" s="10">
        <v>113</v>
      </c>
      <c r="B117" s="11" t="s">
        <v>127</v>
      </c>
      <c r="C117" s="11" t="s">
        <v>102</v>
      </c>
      <c r="D117" s="10">
        <v>62.05</v>
      </c>
      <c r="E117" s="10">
        <v>74.9</v>
      </c>
      <c r="F117" s="12">
        <f t="shared" si="3"/>
        <v>31.025</v>
      </c>
      <c r="G117" s="12">
        <f t="shared" si="4"/>
        <v>37.45</v>
      </c>
      <c r="H117" s="12">
        <f t="shared" si="5"/>
        <v>68.475</v>
      </c>
      <c r="I117" s="10">
        <v>26</v>
      </c>
    </row>
    <row r="118" s="1" customFormat="1" ht="21" customHeight="1" spans="1:9">
      <c r="A118" s="10">
        <v>114</v>
      </c>
      <c r="B118" s="11" t="s">
        <v>128</v>
      </c>
      <c r="C118" s="11" t="s">
        <v>102</v>
      </c>
      <c r="D118" s="10">
        <v>57.05</v>
      </c>
      <c r="E118" s="10">
        <v>77.9</v>
      </c>
      <c r="F118" s="12">
        <f t="shared" si="3"/>
        <v>28.525</v>
      </c>
      <c r="G118" s="12">
        <f t="shared" si="4"/>
        <v>38.95</v>
      </c>
      <c r="H118" s="12">
        <f t="shared" si="5"/>
        <v>67.475</v>
      </c>
      <c r="I118" s="10">
        <v>27</v>
      </c>
    </row>
    <row r="119" s="1" customFormat="1" ht="21" customHeight="1" spans="1:9">
      <c r="A119" s="10">
        <v>115</v>
      </c>
      <c r="B119" s="11" t="s">
        <v>129</v>
      </c>
      <c r="C119" s="11" t="s">
        <v>102</v>
      </c>
      <c r="D119" s="10">
        <v>57.15</v>
      </c>
      <c r="E119" s="10">
        <v>77.7</v>
      </c>
      <c r="F119" s="12">
        <f t="shared" si="3"/>
        <v>28.575</v>
      </c>
      <c r="G119" s="12">
        <f t="shared" si="4"/>
        <v>38.85</v>
      </c>
      <c r="H119" s="12">
        <f t="shared" si="5"/>
        <v>67.425</v>
      </c>
      <c r="I119" s="10">
        <v>28</v>
      </c>
    </row>
    <row r="120" s="1" customFormat="1" ht="21" customHeight="1" spans="1:9">
      <c r="A120" s="10">
        <v>116</v>
      </c>
      <c r="B120" s="11" t="s">
        <v>130</v>
      </c>
      <c r="C120" s="11" t="s">
        <v>102</v>
      </c>
      <c r="D120" s="10">
        <v>56.5</v>
      </c>
      <c r="E120" s="10">
        <v>78.2</v>
      </c>
      <c r="F120" s="12">
        <f t="shared" si="3"/>
        <v>28.25</v>
      </c>
      <c r="G120" s="12">
        <f t="shared" si="4"/>
        <v>39.1</v>
      </c>
      <c r="H120" s="12">
        <f t="shared" si="5"/>
        <v>67.35</v>
      </c>
      <c r="I120" s="10">
        <v>29</v>
      </c>
    </row>
    <row r="121" s="1" customFormat="1" ht="21" customHeight="1" spans="1:9">
      <c r="A121" s="10">
        <v>117</v>
      </c>
      <c r="B121" s="11" t="s">
        <v>131</v>
      </c>
      <c r="C121" s="11" t="s">
        <v>102</v>
      </c>
      <c r="D121" s="10">
        <v>56.35</v>
      </c>
      <c r="E121" s="10">
        <v>77.9</v>
      </c>
      <c r="F121" s="12">
        <f t="shared" si="3"/>
        <v>28.175</v>
      </c>
      <c r="G121" s="12">
        <f t="shared" si="4"/>
        <v>38.95</v>
      </c>
      <c r="H121" s="12">
        <f t="shared" si="5"/>
        <v>67.125</v>
      </c>
      <c r="I121" s="10">
        <v>30</v>
      </c>
    </row>
    <row r="122" s="1" customFormat="1" ht="21" customHeight="1" spans="1:9">
      <c r="A122" s="10">
        <v>118</v>
      </c>
      <c r="B122" s="11" t="s">
        <v>132</v>
      </c>
      <c r="C122" s="11" t="s">
        <v>102</v>
      </c>
      <c r="D122" s="10">
        <v>56.45</v>
      </c>
      <c r="E122" s="10">
        <v>77.7</v>
      </c>
      <c r="F122" s="12">
        <f t="shared" si="3"/>
        <v>28.225</v>
      </c>
      <c r="G122" s="12">
        <f t="shared" si="4"/>
        <v>38.85</v>
      </c>
      <c r="H122" s="12">
        <f t="shared" si="5"/>
        <v>67.075</v>
      </c>
      <c r="I122" s="10">
        <v>31</v>
      </c>
    </row>
    <row r="123" s="1" customFormat="1" ht="21" customHeight="1" spans="1:9">
      <c r="A123" s="10">
        <v>119</v>
      </c>
      <c r="B123" s="11" t="s">
        <v>133</v>
      </c>
      <c r="C123" s="11" t="s">
        <v>102</v>
      </c>
      <c r="D123" s="10">
        <v>57.1</v>
      </c>
      <c r="E123" s="10">
        <v>76.6</v>
      </c>
      <c r="F123" s="12">
        <f t="shared" si="3"/>
        <v>28.55</v>
      </c>
      <c r="G123" s="12">
        <f t="shared" si="4"/>
        <v>38.3</v>
      </c>
      <c r="H123" s="12">
        <f t="shared" si="5"/>
        <v>66.85</v>
      </c>
      <c r="I123" s="10">
        <v>32</v>
      </c>
    </row>
    <row r="124" s="1" customFormat="1" ht="21" customHeight="1" spans="1:9">
      <c r="A124" s="10">
        <v>120</v>
      </c>
      <c r="B124" s="11" t="s">
        <v>134</v>
      </c>
      <c r="C124" s="11" t="s">
        <v>102</v>
      </c>
      <c r="D124" s="11" t="s">
        <v>135</v>
      </c>
      <c r="E124" s="10">
        <v>-1</v>
      </c>
      <c r="F124" s="12">
        <f t="shared" si="3"/>
        <v>28.125</v>
      </c>
      <c r="G124" s="10">
        <v>-1</v>
      </c>
      <c r="H124" s="10">
        <v>-1</v>
      </c>
      <c r="I124" s="10"/>
    </row>
    <row r="125" s="1" customFormat="1" ht="21" customHeight="1" spans="1:9">
      <c r="A125" s="10">
        <v>121</v>
      </c>
      <c r="B125" s="11" t="s">
        <v>136</v>
      </c>
      <c r="C125" s="11" t="s">
        <v>102</v>
      </c>
      <c r="D125" s="10">
        <v>56.35</v>
      </c>
      <c r="E125" s="10">
        <v>-1</v>
      </c>
      <c r="F125" s="12">
        <f t="shared" si="3"/>
        <v>28.175</v>
      </c>
      <c r="G125" s="10">
        <v>-1</v>
      </c>
      <c r="H125" s="10">
        <v>-1</v>
      </c>
      <c r="I125" s="10"/>
    </row>
    <row r="126" s="1" customFormat="1" ht="21" customHeight="1" spans="1:9">
      <c r="A126" s="10">
        <v>122</v>
      </c>
      <c r="B126" s="11" t="s">
        <v>137</v>
      </c>
      <c r="C126" s="11" t="s">
        <v>102</v>
      </c>
      <c r="D126" s="10">
        <v>56.35</v>
      </c>
      <c r="E126" s="10">
        <v>-1</v>
      </c>
      <c r="F126" s="12">
        <f t="shared" si="3"/>
        <v>28.175</v>
      </c>
      <c r="G126" s="10">
        <v>-1</v>
      </c>
      <c r="H126" s="10">
        <v>-1</v>
      </c>
      <c r="I126" s="10"/>
    </row>
    <row r="127" s="1" customFormat="1" ht="21" customHeight="1" spans="1:9">
      <c r="A127" s="10">
        <v>123</v>
      </c>
      <c r="B127" s="11" t="s">
        <v>138</v>
      </c>
      <c r="C127" s="11" t="s">
        <v>102</v>
      </c>
      <c r="D127" s="10">
        <v>56.4</v>
      </c>
      <c r="E127" s="10">
        <v>-1</v>
      </c>
      <c r="F127" s="12">
        <f t="shared" si="3"/>
        <v>28.2</v>
      </c>
      <c r="G127" s="10">
        <v>-1</v>
      </c>
      <c r="H127" s="10">
        <v>-1</v>
      </c>
      <c r="I127" s="10"/>
    </row>
    <row r="128" s="1" customFormat="1" ht="21" customHeight="1" spans="1:9">
      <c r="A128" s="10">
        <v>124</v>
      </c>
      <c r="B128" s="11" t="s">
        <v>139</v>
      </c>
      <c r="C128" s="11" t="s">
        <v>102</v>
      </c>
      <c r="D128" s="10">
        <v>56.55</v>
      </c>
      <c r="E128" s="10">
        <v>-1</v>
      </c>
      <c r="F128" s="12">
        <f t="shared" si="3"/>
        <v>28.275</v>
      </c>
      <c r="G128" s="10">
        <v>-1</v>
      </c>
      <c r="H128" s="10">
        <v>-1</v>
      </c>
      <c r="I128" s="10"/>
    </row>
    <row r="129" s="1" customFormat="1" ht="21" customHeight="1" spans="1:9">
      <c r="A129" s="10">
        <v>125</v>
      </c>
      <c r="B129" s="11" t="s">
        <v>140</v>
      </c>
      <c r="C129" s="11" t="s">
        <v>102</v>
      </c>
      <c r="D129" s="11" t="s">
        <v>141</v>
      </c>
      <c r="E129" s="10">
        <v>-1</v>
      </c>
      <c r="F129" s="12">
        <f t="shared" si="3"/>
        <v>28.775</v>
      </c>
      <c r="G129" s="10">
        <v>-1</v>
      </c>
      <c r="H129" s="10">
        <v>-1</v>
      </c>
      <c r="I129" s="10"/>
    </row>
    <row r="130" s="1" customFormat="1" ht="21" customHeight="1" spans="1:9">
      <c r="A130" s="10">
        <v>126</v>
      </c>
      <c r="B130" s="11" t="s">
        <v>142</v>
      </c>
      <c r="C130" s="11" t="s">
        <v>102</v>
      </c>
      <c r="D130" s="10">
        <v>57.3</v>
      </c>
      <c r="E130" s="10">
        <v>-1</v>
      </c>
      <c r="F130" s="12">
        <f t="shared" si="3"/>
        <v>28.65</v>
      </c>
      <c r="G130" s="10">
        <v>-1</v>
      </c>
      <c r="H130" s="10">
        <v>-1</v>
      </c>
      <c r="I130" s="10"/>
    </row>
    <row r="131" s="1" customFormat="1" ht="21" customHeight="1" spans="1:9">
      <c r="A131" s="10">
        <v>127</v>
      </c>
      <c r="B131" s="11" t="s">
        <v>143</v>
      </c>
      <c r="C131" s="11" t="s">
        <v>102</v>
      </c>
      <c r="D131" s="10">
        <v>58.3</v>
      </c>
      <c r="E131" s="10">
        <v>-1</v>
      </c>
      <c r="F131" s="12">
        <f t="shared" si="3"/>
        <v>29.15</v>
      </c>
      <c r="G131" s="10">
        <v>-1</v>
      </c>
      <c r="H131" s="10">
        <v>-1</v>
      </c>
      <c r="I131" s="10"/>
    </row>
    <row r="132" s="1" customFormat="1" ht="21" customHeight="1" spans="1:9">
      <c r="A132" s="10">
        <v>128</v>
      </c>
      <c r="B132" s="11" t="s">
        <v>144</v>
      </c>
      <c r="C132" s="11" t="s">
        <v>102</v>
      </c>
      <c r="D132" s="10">
        <v>58.35</v>
      </c>
      <c r="E132" s="10">
        <v>-1</v>
      </c>
      <c r="F132" s="12">
        <f t="shared" si="3"/>
        <v>29.175</v>
      </c>
      <c r="G132" s="10">
        <v>-1</v>
      </c>
      <c r="H132" s="10">
        <v>-1</v>
      </c>
      <c r="I132" s="10"/>
    </row>
    <row r="133" s="1" customFormat="1" ht="21" customHeight="1" spans="1:9">
      <c r="A133" s="10">
        <v>129</v>
      </c>
      <c r="B133" s="11" t="s">
        <v>145</v>
      </c>
      <c r="C133" s="11" t="s">
        <v>102</v>
      </c>
      <c r="D133" s="10">
        <v>58.75</v>
      </c>
      <c r="E133" s="10">
        <v>-1</v>
      </c>
      <c r="F133" s="12">
        <f t="shared" si="3"/>
        <v>29.375</v>
      </c>
      <c r="G133" s="10">
        <v>-1</v>
      </c>
      <c r="H133" s="10">
        <v>-1</v>
      </c>
      <c r="I133" s="10"/>
    </row>
    <row r="134" s="1" customFormat="1" ht="21" customHeight="1" spans="1:9">
      <c r="A134" s="10">
        <v>130</v>
      </c>
      <c r="B134" s="11" t="s">
        <v>146</v>
      </c>
      <c r="C134" s="11" t="s">
        <v>102</v>
      </c>
      <c r="D134" s="10">
        <v>58.9</v>
      </c>
      <c r="E134" s="10">
        <v>-1</v>
      </c>
      <c r="F134" s="12">
        <f t="shared" ref="F134:F191" si="6">SUM(D134*0.5)</f>
        <v>29.45</v>
      </c>
      <c r="G134" s="10">
        <v>-1</v>
      </c>
      <c r="H134" s="10">
        <v>-1</v>
      </c>
      <c r="I134" s="10"/>
    </row>
    <row r="135" s="1" customFormat="1" ht="21" customHeight="1" spans="1:9">
      <c r="A135" s="10">
        <v>131</v>
      </c>
      <c r="B135" s="11" t="s">
        <v>147</v>
      </c>
      <c r="C135" s="11" t="s">
        <v>102</v>
      </c>
      <c r="D135" s="10">
        <v>59.05</v>
      </c>
      <c r="E135" s="10">
        <v>-1</v>
      </c>
      <c r="F135" s="12">
        <f t="shared" si="6"/>
        <v>29.525</v>
      </c>
      <c r="G135" s="10">
        <v>-1</v>
      </c>
      <c r="H135" s="10">
        <v>-1</v>
      </c>
      <c r="I135" s="10"/>
    </row>
    <row r="136" s="1" customFormat="1" ht="21" customHeight="1" spans="1:9">
      <c r="A136" s="10">
        <v>132</v>
      </c>
      <c r="B136" s="11" t="s">
        <v>148</v>
      </c>
      <c r="C136" s="11" t="s">
        <v>102</v>
      </c>
      <c r="D136" s="10">
        <v>59.35</v>
      </c>
      <c r="E136" s="10">
        <v>-1</v>
      </c>
      <c r="F136" s="12">
        <f t="shared" si="6"/>
        <v>29.675</v>
      </c>
      <c r="G136" s="10">
        <v>-1</v>
      </c>
      <c r="H136" s="10">
        <v>-1</v>
      </c>
      <c r="I136" s="10"/>
    </row>
    <row r="137" s="1" customFormat="1" ht="21" customHeight="1" spans="1:9">
      <c r="A137" s="10">
        <v>133</v>
      </c>
      <c r="B137" s="11" t="s">
        <v>149</v>
      </c>
      <c r="C137" s="11" t="s">
        <v>102</v>
      </c>
      <c r="D137" s="10">
        <v>60.5</v>
      </c>
      <c r="E137" s="10">
        <v>-1</v>
      </c>
      <c r="F137" s="12">
        <f t="shared" si="6"/>
        <v>30.25</v>
      </c>
      <c r="G137" s="10">
        <v>-1</v>
      </c>
      <c r="H137" s="10">
        <v>-1</v>
      </c>
      <c r="I137" s="10"/>
    </row>
    <row r="138" s="1" customFormat="1" ht="21" customHeight="1" spans="1:9">
      <c r="A138" s="10">
        <v>134</v>
      </c>
      <c r="B138" s="11" t="s">
        <v>150</v>
      </c>
      <c r="C138" s="11" t="s">
        <v>102</v>
      </c>
      <c r="D138" s="10">
        <v>60.55</v>
      </c>
      <c r="E138" s="10">
        <v>-1</v>
      </c>
      <c r="F138" s="12">
        <f t="shared" si="6"/>
        <v>30.275</v>
      </c>
      <c r="G138" s="10">
        <v>-1</v>
      </c>
      <c r="H138" s="10">
        <v>-1</v>
      </c>
      <c r="I138" s="10"/>
    </row>
    <row r="139" s="1" customFormat="1" ht="21" customHeight="1" spans="1:9">
      <c r="A139" s="10">
        <v>135</v>
      </c>
      <c r="B139" s="11" t="s">
        <v>151</v>
      </c>
      <c r="C139" s="11" t="s">
        <v>102</v>
      </c>
      <c r="D139" s="10">
        <v>63.65</v>
      </c>
      <c r="E139" s="10">
        <v>-1</v>
      </c>
      <c r="F139" s="12">
        <f t="shared" si="6"/>
        <v>31.825</v>
      </c>
      <c r="G139" s="10">
        <v>-1</v>
      </c>
      <c r="H139" s="10">
        <v>-1</v>
      </c>
      <c r="I139" s="10"/>
    </row>
    <row r="140" s="1" customFormat="1" ht="21" customHeight="1" spans="1:9">
      <c r="A140" s="10">
        <v>136</v>
      </c>
      <c r="B140" s="11" t="s">
        <v>152</v>
      </c>
      <c r="C140" s="11" t="s">
        <v>102</v>
      </c>
      <c r="D140" s="10">
        <v>64.2</v>
      </c>
      <c r="E140" s="10">
        <v>-1</v>
      </c>
      <c r="F140" s="12">
        <f t="shared" si="6"/>
        <v>32.1</v>
      </c>
      <c r="G140" s="10">
        <v>-1</v>
      </c>
      <c r="H140" s="10">
        <v>-1</v>
      </c>
      <c r="I140" s="10"/>
    </row>
    <row r="141" s="1" customFormat="1" ht="21" customHeight="1" spans="1:9">
      <c r="A141" s="10">
        <v>137</v>
      </c>
      <c r="B141" s="11" t="s">
        <v>153</v>
      </c>
      <c r="C141" s="11" t="s">
        <v>102</v>
      </c>
      <c r="D141" s="10">
        <v>66.75</v>
      </c>
      <c r="E141" s="10">
        <v>-1</v>
      </c>
      <c r="F141" s="12">
        <f t="shared" si="6"/>
        <v>33.375</v>
      </c>
      <c r="G141" s="10">
        <v>-1</v>
      </c>
      <c r="H141" s="10">
        <v>-1</v>
      </c>
      <c r="I141" s="10"/>
    </row>
    <row r="142" s="1" customFormat="1" ht="21" customHeight="1" spans="1:9">
      <c r="A142" s="10">
        <v>138</v>
      </c>
      <c r="B142" s="11" t="s">
        <v>154</v>
      </c>
      <c r="C142" s="11" t="s">
        <v>155</v>
      </c>
      <c r="D142" s="10">
        <v>65.05</v>
      </c>
      <c r="E142" s="10">
        <v>87.1</v>
      </c>
      <c r="F142" s="12">
        <f t="shared" si="6"/>
        <v>32.525</v>
      </c>
      <c r="G142" s="12">
        <f t="shared" ref="G142:G169" si="7">SUM(E142*0.5)</f>
        <v>43.55</v>
      </c>
      <c r="H142" s="12">
        <f t="shared" ref="H142:H197" si="8">SUM(F142:G142)</f>
        <v>76.075</v>
      </c>
      <c r="I142" s="10">
        <v>1</v>
      </c>
    </row>
    <row r="143" s="1" customFormat="1" ht="21" customHeight="1" spans="1:9">
      <c r="A143" s="10">
        <v>139</v>
      </c>
      <c r="B143" s="11" t="s">
        <v>156</v>
      </c>
      <c r="C143" s="11" t="s">
        <v>155</v>
      </c>
      <c r="D143" s="10">
        <v>63.15</v>
      </c>
      <c r="E143" s="10">
        <v>88.9</v>
      </c>
      <c r="F143" s="12">
        <f t="shared" si="6"/>
        <v>31.575</v>
      </c>
      <c r="G143" s="12">
        <f t="shared" si="7"/>
        <v>44.45</v>
      </c>
      <c r="H143" s="12">
        <f t="shared" si="8"/>
        <v>76.025</v>
      </c>
      <c r="I143" s="10">
        <v>2</v>
      </c>
    </row>
    <row r="144" s="1" customFormat="1" ht="21" customHeight="1" spans="1:9">
      <c r="A144" s="10">
        <v>140</v>
      </c>
      <c r="B144" s="11" t="s">
        <v>157</v>
      </c>
      <c r="C144" s="11" t="s">
        <v>155</v>
      </c>
      <c r="D144" s="10">
        <v>62.75</v>
      </c>
      <c r="E144" s="10">
        <v>85.6</v>
      </c>
      <c r="F144" s="12">
        <f t="shared" si="6"/>
        <v>31.375</v>
      </c>
      <c r="G144" s="12">
        <f t="shared" si="7"/>
        <v>42.8</v>
      </c>
      <c r="H144" s="12">
        <f t="shared" si="8"/>
        <v>74.175</v>
      </c>
      <c r="I144" s="10">
        <v>3</v>
      </c>
    </row>
    <row r="145" s="1" customFormat="1" ht="21" customHeight="1" spans="1:9">
      <c r="A145" s="10">
        <v>141</v>
      </c>
      <c r="B145" s="11" t="s">
        <v>158</v>
      </c>
      <c r="C145" s="11" t="s">
        <v>155</v>
      </c>
      <c r="D145" s="10">
        <v>60.9</v>
      </c>
      <c r="E145" s="10">
        <v>87.1</v>
      </c>
      <c r="F145" s="12">
        <f t="shared" si="6"/>
        <v>30.45</v>
      </c>
      <c r="G145" s="12">
        <f t="shared" si="7"/>
        <v>43.55</v>
      </c>
      <c r="H145" s="12">
        <f t="shared" si="8"/>
        <v>74</v>
      </c>
      <c r="I145" s="10">
        <v>4</v>
      </c>
    </row>
    <row r="146" s="1" customFormat="1" ht="21" customHeight="1" spans="1:9">
      <c r="A146" s="10">
        <v>142</v>
      </c>
      <c r="B146" s="11" t="s">
        <v>159</v>
      </c>
      <c r="C146" s="11" t="s">
        <v>155</v>
      </c>
      <c r="D146" s="10">
        <v>61.75</v>
      </c>
      <c r="E146" s="10">
        <v>86</v>
      </c>
      <c r="F146" s="12">
        <f t="shared" si="6"/>
        <v>30.875</v>
      </c>
      <c r="G146" s="12">
        <f t="shared" si="7"/>
        <v>43</v>
      </c>
      <c r="H146" s="12">
        <f t="shared" si="8"/>
        <v>73.875</v>
      </c>
      <c r="I146" s="10">
        <v>5</v>
      </c>
    </row>
    <row r="147" s="1" customFormat="1" ht="21" customHeight="1" spans="1:9">
      <c r="A147" s="10">
        <v>143</v>
      </c>
      <c r="B147" s="11" t="s">
        <v>160</v>
      </c>
      <c r="C147" s="11" t="s">
        <v>155</v>
      </c>
      <c r="D147" s="10">
        <v>65.55</v>
      </c>
      <c r="E147" s="10">
        <v>80.1</v>
      </c>
      <c r="F147" s="12">
        <f t="shared" si="6"/>
        <v>32.775</v>
      </c>
      <c r="G147" s="12">
        <f t="shared" si="7"/>
        <v>40.05</v>
      </c>
      <c r="H147" s="12">
        <f t="shared" si="8"/>
        <v>72.825</v>
      </c>
      <c r="I147" s="10">
        <v>6</v>
      </c>
    </row>
    <row r="148" s="1" customFormat="1" ht="21" customHeight="1" spans="1:9">
      <c r="A148" s="10">
        <v>144</v>
      </c>
      <c r="B148" s="11" t="s">
        <v>161</v>
      </c>
      <c r="C148" s="11" t="s">
        <v>155</v>
      </c>
      <c r="D148" s="10">
        <v>60.9</v>
      </c>
      <c r="E148" s="10">
        <v>84.7</v>
      </c>
      <c r="F148" s="12">
        <f t="shared" si="6"/>
        <v>30.45</v>
      </c>
      <c r="G148" s="12">
        <f t="shared" si="7"/>
        <v>42.35</v>
      </c>
      <c r="H148" s="12">
        <f t="shared" si="8"/>
        <v>72.8</v>
      </c>
      <c r="I148" s="10">
        <v>7</v>
      </c>
    </row>
    <row r="149" s="1" customFormat="1" ht="21" customHeight="1" spans="1:9">
      <c r="A149" s="10">
        <v>145</v>
      </c>
      <c r="B149" s="11" t="s">
        <v>162</v>
      </c>
      <c r="C149" s="11" t="s">
        <v>155</v>
      </c>
      <c r="D149" s="10">
        <v>61.25</v>
      </c>
      <c r="E149" s="10">
        <v>82.9</v>
      </c>
      <c r="F149" s="12">
        <f t="shared" si="6"/>
        <v>30.625</v>
      </c>
      <c r="G149" s="12">
        <f t="shared" si="7"/>
        <v>41.45</v>
      </c>
      <c r="H149" s="12">
        <f t="shared" si="8"/>
        <v>72.075</v>
      </c>
      <c r="I149" s="10">
        <v>8</v>
      </c>
    </row>
    <row r="150" s="1" customFormat="1" ht="21" customHeight="1" spans="1:9">
      <c r="A150" s="10">
        <v>146</v>
      </c>
      <c r="B150" s="11" t="s">
        <v>163</v>
      </c>
      <c r="C150" s="11" t="s">
        <v>155</v>
      </c>
      <c r="D150" s="10">
        <v>63.25</v>
      </c>
      <c r="E150" s="10">
        <v>80.4</v>
      </c>
      <c r="F150" s="12">
        <f t="shared" si="6"/>
        <v>31.625</v>
      </c>
      <c r="G150" s="12">
        <f t="shared" si="7"/>
        <v>40.2</v>
      </c>
      <c r="H150" s="12">
        <f t="shared" si="8"/>
        <v>71.825</v>
      </c>
      <c r="I150" s="10">
        <v>9</v>
      </c>
    </row>
    <row r="151" s="1" customFormat="1" ht="21" customHeight="1" spans="1:9">
      <c r="A151" s="10">
        <v>147</v>
      </c>
      <c r="B151" s="11" t="s">
        <v>164</v>
      </c>
      <c r="C151" s="11" t="s">
        <v>155</v>
      </c>
      <c r="D151" s="10">
        <v>61.35</v>
      </c>
      <c r="E151" s="10">
        <v>82</v>
      </c>
      <c r="F151" s="12">
        <f t="shared" si="6"/>
        <v>30.675</v>
      </c>
      <c r="G151" s="12">
        <f t="shared" si="7"/>
        <v>41</v>
      </c>
      <c r="H151" s="12">
        <f t="shared" si="8"/>
        <v>71.675</v>
      </c>
      <c r="I151" s="10">
        <v>10</v>
      </c>
    </row>
    <row r="152" s="1" customFormat="1" ht="21" customHeight="1" spans="1:9">
      <c r="A152" s="10">
        <v>148</v>
      </c>
      <c r="B152" s="11" t="s">
        <v>165</v>
      </c>
      <c r="C152" s="11" t="s">
        <v>155</v>
      </c>
      <c r="D152" s="10">
        <v>60.7</v>
      </c>
      <c r="E152" s="10">
        <v>82.3</v>
      </c>
      <c r="F152" s="12">
        <f t="shared" si="6"/>
        <v>30.35</v>
      </c>
      <c r="G152" s="12">
        <f t="shared" si="7"/>
        <v>41.15</v>
      </c>
      <c r="H152" s="12">
        <f t="shared" si="8"/>
        <v>71.5</v>
      </c>
      <c r="I152" s="10">
        <v>11</v>
      </c>
    </row>
    <row r="153" s="1" customFormat="1" ht="21" customHeight="1" spans="1:9">
      <c r="A153" s="10">
        <v>149</v>
      </c>
      <c r="B153" s="11" t="s">
        <v>166</v>
      </c>
      <c r="C153" s="11" t="s">
        <v>155</v>
      </c>
      <c r="D153" s="10">
        <v>60.65</v>
      </c>
      <c r="E153" s="10">
        <v>82.1</v>
      </c>
      <c r="F153" s="12">
        <f t="shared" si="6"/>
        <v>30.325</v>
      </c>
      <c r="G153" s="12">
        <f t="shared" si="7"/>
        <v>41.05</v>
      </c>
      <c r="H153" s="12">
        <f t="shared" si="8"/>
        <v>71.375</v>
      </c>
      <c r="I153" s="10">
        <v>12</v>
      </c>
    </row>
    <row r="154" s="1" customFormat="1" ht="21" customHeight="1" spans="1:9">
      <c r="A154" s="10">
        <v>150</v>
      </c>
      <c r="B154" s="11" t="s">
        <v>167</v>
      </c>
      <c r="C154" s="11" t="s">
        <v>155</v>
      </c>
      <c r="D154" s="10">
        <v>62.9</v>
      </c>
      <c r="E154" s="10">
        <v>79.8</v>
      </c>
      <c r="F154" s="12">
        <f t="shared" si="6"/>
        <v>31.45</v>
      </c>
      <c r="G154" s="12">
        <f t="shared" si="7"/>
        <v>39.9</v>
      </c>
      <c r="H154" s="12">
        <f t="shared" si="8"/>
        <v>71.35</v>
      </c>
      <c r="I154" s="10">
        <v>13</v>
      </c>
    </row>
    <row r="155" s="1" customFormat="1" ht="21" customHeight="1" spans="1:9">
      <c r="A155" s="10">
        <v>151</v>
      </c>
      <c r="B155" s="11" t="s">
        <v>168</v>
      </c>
      <c r="C155" s="11" t="s">
        <v>155</v>
      </c>
      <c r="D155" s="10">
        <v>60.1</v>
      </c>
      <c r="E155" s="10">
        <v>81.9</v>
      </c>
      <c r="F155" s="12">
        <f t="shared" si="6"/>
        <v>30.05</v>
      </c>
      <c r="G155" s="12">
        <f t="shared" si="7"/>
        <v>40.95</v>
      </c>
      <c r="H155" s="12">
        <f t="shared" si="8"/>
        <v>71</v>
      </c>
      <c r="I155" s="10">
        <v>14</v>
      </c>
    </row>
    <row r="156" s="1" customFormat="1" ht="21" customHeight="1" spans="1:9">
      <c r="A156" s="10">
        <v>152</v>
      </c>
      <c r="B156" s="11" t="s">
        <v>169</v>
      </c>
      <c r="C156" s="11" t="s">
        <v>155</v>
      </c>
      <c r="D156" s="10">
        <v>61.75</v>
      </c>
      <c r="E156" s="10">
        <v>80</v>
      </c>
      <c r="F156" s="12">
        <f t="shared" si="6"/>
        <v>30.875</v>
      </c>
      <c r="G156" s="12">
        <f t="shared" si="7"/>
        <v>40</v>
      </c>
      <c r="H156" s="12">
        <f t="shared" si="8"/>
        <v>70.875</v>
      </c>
      <c r="I156" s="10">
        <v>15</v>
      </c>
    </row>
    <row r="157" s="1" customFormat="1" ht="21" customHeight="1" spans="1:9">
      <c r="A157" s="10">
        <v>153</v>
      </c>
      <c r="B157" s="11" t="s">
        <v>170</v>
      </c>
      <c r="C157" s="11" t="s">
        <v>155</v>
      </c>
      <c r="D157" s="10">
        <v>61.6</v>
      </c>
      <c r="E157" s="10">
        <v>79.76</v>
      </c>
      <c r="F157" s="12">
        <f t="shared" si="6"/>
        <v>30.8</v>
      </c>
      <c r="G157" s="12">
        <f t="shared" si="7"/>
        <v>39.88</v>
      </c>
      <c r="H157" s="12">
        <f t="shared" si="8"/>
        <v>70.68</v>
      </c>
      <c r="I157" s="10">
        <v>16</v>
      </c>
    </row>
    <row r="158" s="1" customFormat="1" ht="21" customHeight="1" spans="1:9">
      <c r="A158" s="10">
        <v>154</v>
      </c>
      <c r="B158" s="11" t="s">
        <v>171</v>
      </c>
      <c r="C158" s="11" t="s">
        <v>155</v>
      </c>
      <c r="D158" s="10">
        <v>58.6</v>
      </c>
      <c r="E158" s="10">
        <v>82.4</v>
      </c>
      <c r="F158" s="12">
        <f t="shared" si="6"/>
        <v>29.3</v>
      </c>
      <c r="G158" s="12">
        <f t="shared" si="7"/>
        <v>41.2</v>
      </c>
      <c r="H158" s="12">
        <f t="shared" si="8"/>
        <v>70.5</v>
      </c>
      <c r="I158" s="10">
        <v>17</v>
      </c>
    </row>
    <row r="159" s="1" customFormat="1" ht="21" customHeight="1" spans="1:9">
      <c r="A159" s="10">
        <v>155</v>
      </c>
      <c r="B159" s="11" t="s">
        <v>172</v>
      </c>
      <c r="C159" s="11" t="s">
        <v>155</v>
      </c>
      <c r="D159" s="10">
        <v>65.45</v>
      </c>
      <c r="E159" s="10">
        <v>74.9</v>
      </c>
      <c r="F159" s="12">
        <f t="shared" si="6"/>
        <v>32.725</v>
      </c>
      <c r="G159" s="12">
        <f t="shared" si="7"/>
        <v>37.45</v>
      </c>
      <c r="H159" s="12">
        <f t="shared" si="8"/>
        <v>70.175</v>
      </c>
      <c r="I159" s="10">
        <v>18</v>
      </c>
    </row>
    <row r="160" s="1" customFormat="1" ht="21" customHeight="1" spans="1:9">
      <c r="A160" s="10">
        <v>156</v>
      </c>
      <c r="B160" s="11" t="s">
        <v>173</v>
      </c>
      <c r="C160" s="11" t="s">
        <v>155</v>
      </c>
      <c r="D160" s="10">
        <v>64.55</v>
      </c>
      <c r="E160" s="10">
        <v>75.6</v>
      </c>
      <c r="F160" s="12">
        <f t="shared" si="6"/>
        <v>32.275</v>
      </c>
      <c r="G160" s="12">
        <f t="shared" si="7"/>
        <v>37.8</v>
      </c>
      <c r="H160" s="12">
        <f t="shared" si="8"/>
        <v>70.075</v>
      </c>
      <c r="I160" s="10">
        <v>19</v>
      </c>
    </row>
    <row r="161" s="1" customFormat="1" ht="21" customHeight="1" spans="1:9">
      <c r="A161" s="10">
        <v>157</v>
      </c>
      <c r="B161" s="11" t="s">
        <v>174</v>
      </c>
      <c r="C161" s="11" t="s">
        <v>155</v>
      </c>
      <c r="D161" s="11">
        <v>64.4</v>
      </c>
      <c r="E161" s="11">
        <v>75.3</v>
      </c>
      <c r="F161" s="12">
        <f t="shared" si="6"/>
        <v>32.2</v>
      </c>
      <c r="G161" s="12">
        <f t="shared" si="7"/>
        <v>37.65</v>
      </c>
      <c r="H161" s="12">
        <f t="shared" si="8"/>
        <v>69.85</v>
      </c>
      <c r="I161" s="10">
        <v>20</v>
      </c>
    </row>
    <row r="162" s="1" customFormat="1" ht="21" customHeight="1" spans="1:9">
      <c r="A162" s="10">
        <v>158</v>
      </c>
      <c r="B162" s="11" t="s">
        <v>175</v>
      </c>
      <c r="C162" s="11" t="s">
        <v>155</v>
      </c>
      <c r="D162" s="11">
        <v>58.4</v>
      </c>
      <c r="E162" s="11">
        <v>81.3</v>
      </c>
      <c r="F162" s="12">
        <f t="shared" si="6"/>
        <v>29.2</v>
      </c>
      <c r="G162" s="12">
        <f t="shared" si="7"/>
        <v>40.65</v>
      </c>
      <c r="H162" s="12">
        <f t="shared" si="8"/>
        <v>69.85</v>
      </c>
      <c r="I162" s="10">
        <v>21</v>
      </c>
    </row>
    <row r="163" s="1" customFormat="1" ht="21" customHeight="1" spans="1:9">
      <c r="A163" s="10">
        <v>159</v>
      </c>
      <c r="B163" s="11" t="s">
        <v>176</v>
      </c>
      <c r="C163" s="11" t="s">
        <v>155</v>
      </c>
      <c r="D163" s="10">
        <v>66.8</v>
      </c>
      <c r="E163" s="10">
        <v>71.6</v>
      </c>
      <c r="F163" s="12">
        <f t="shared" si="6"/>
        <v>33.4</v>
      </c>
      <c r="G163" s="12">
        <f t="shared" si="7"/>
        <v>35.8</v>
      </c>
      <c r="H163" s="12">
        <f t="shared" si="8"/>
        <v>69.2</v>
      </c>
      <c r="I163" s="10">
        <v>22</v>
      </c>
    </row>
    <row r="164" s="1" customFormat="1" ht="21" customHeight="1" spans="1:9">
      <c r="A164" s="10">
        <v>160</v>
      </c>
      <c r="B164" s="11" t="s">
        <v>177</v>
      </c>
      <c r="C164" s="11" t="s">
        <v>155</v>
      </c>
      <c r="D164" s="10">
        <v>58.15</v>
      </c>
      <c r="E164" s="10">
        <v>80.2</v>
      </c>
      <c r="F164" s="12">
        <f t="shared" si="6"/>
        <v>29.075</v>
      </c>
      <c r="G164" s="12">
        <f t="shared" si="7"/>
        <v>40.1</v>
      </c>
      <c r="H164" s="12">
        <f t="shared" si="8"/>
        <v>69.175</v>
      </c>
      <c r="I164" s="10">
        <v>23</v>
      </c>
    </row>
    <row r="165" s="1" customFormat="1" ht="21" customHeight="1" spans="1:9">
      <c r="A165" s="10">
        <v>161</v>
      </c>
      <c r="B165" s="11" t="s">
        <v>178</v>
      </c>
      <c r="C165" s="11" t="s">
        <v>155</v>
      </c>
      <c r="D165" s="10">
        <v>58.65</v>
      </c>
      <c r="E165" s="10">
        <v>79.5</v>
      </c>
      <c r="F165" s="12">
        <f t="shared" si="6"/>
        <v>29.325</v>
      </c>
      <c r="G165" s="12">
        <f t="shared" si="7"/>
        <v>39.75</v>
      </c>
      <c r="H165" s="12">
        <f t="shared" si="8"/>
        <v>69.075</v>
      </c>
      <c r="I165" s="10">
        <v>24</v>
      </c>
    </row>
    <row r="166" s="1" customFormat="1" ht="21" customHeight="1" spans="1:9">
      <c r="A166" s="10">
        <v>162</v>
      </c>
      <c r="B166" s="11" t="s">
        <v>179</v>
      </c>
      <c r="C166" s="11" t="s">
        <v>155</v>
      </c>
      <c r="D166" s="10">
        <v>58.4</v>
      </c>
      <c r="E166" s="10">
        <v>78.8</v>
      </c>
      <c r="F166" s="12">
        <f t="shared" si="6"/>
        <v>29.2</v>
      </c>
      <c r="G166" s="12">
        <f t="shared" si="7"/>
        <v>39.4</v>
      </c>
      <c r="H166" s="12">
        <f t="shared" si="8"/>
        <v>68.6</v>
      </c>
      <c r="I166" s="10">
        <v>25</v>
      </c>
    </row>
    <row r="167" s="1" customFormat="1" ht="21" customHeight="1" spans="1:9">
      <c r="A167" s="10">
        <v>163</v>
      </c>
      <c r="B167" s="11" t="s">
        <v>180</v>
      </c>
      <c r="C167" s="11" t="s">
        <v>155</v>
      </c>
      <c r="D167" s="10">
        <v>58.9</v>
      </c>
      <c r="E167" s="10">
        <v>77.5</v>
      </c>
      <c r="F167" s="12">
        <f t="shared" si="6"/>
        <v>29.45</v>
      </c>
      <c r="G167" s="12">
        <f t="shared" si="7"/>
        <v>38.75</v>
      </c>
      <c r="H167" s="12">
        <f t="shared" si="8"/>
        <v>68.2</v>
      </c>
      <c r="I167" s="10">
        <v>26</v>
      </c>
    </row>
    <row r="168" s="1" customFormat="1" ht="21" customHeight="1" spans="1:9">
      <c r="A168" s="10">
        <v>164</v>
      </c>
      <c r="B168" s="11" t="s">
        <v>181</v>
      </c>
      <c r="C168" s="11" t="s">
        <v>155</v>
      </c>
      <c r="D168" s="10">
        <v>58.25</v>
      </c>
      <c r="E168" s="10">
        <v>74</v>
      </c>
      <c r="F168" s="12">
        <f t="shared" si="6"/>
        <v>29.125</v>
      </c>
      <c r="G168" s="12">
        <f t="shared" si="7"/>
        <v>37</v>
      </c>
      <c r="H168" s="12">
        <f t="shared" si="8"/>
        <v>66.125</v>
      </c>
      <c r="I168" s="10">
        <v>27</v>
      </c>
    </row>
    <row r="169" s="1" customFormat="1" ht="21" customHeight="1" spans="1:9">
      <c r="A169" s="10">
        <v>165</v>
      </c>
      <c r="B169" s="11" t="s">
        <v>182</v>
      </c>
      <c r="C169" s="11" t="s">
        <v>155</v>
      </c>
      <c r="D169" s="10">
        <v>58.1</v>
      </c>
      <c r="E169" s="10">
        <v>69.1</v>
      </c>
      <c r="F169" s="12">
        <f t="shared" si="6"/>
        <v>29.05</v>
      </c>
      <c r="G169" s="12">
        <f t="shared" si="7"/>
        <v>34.55</v>
      </c>
      <c r="H169" s="12">
        <f t="shared" si="8"/>
        <v>63.6</v>
      </c>
      <c r="I169" s="10">
        <v>28</v>
      </c>
    </row>
    <row r="170" s="1" customFormat="1" ht="21" customHeight="1" spans="1:9">
      <c r="A170" s="10">
        <v>166</v>
      </c>
      <c r="B170" s="11" t="s">
        <v>183</v>
      </c>
      <c r="C170" s="11" t="s">
        <v>155</v>
      </c>
      <c r="D170" s="11" t="s">
        <v>184</v>
      </c>
      <c r="E170" s="10">
        <v>-1</v>
      </c>
      <c r="F170" s="12">
        <f t="shared" si="6"/>
        <v>30.25</v>
      </c>
      <c r="G170" s="10">
        <v>-1</v>
      </c>
      <c r="H170" s="10">
        <v>-1</v>
      </c>
      <c r="I170" s="10"/>
    </row>
    <row r="171" s="1" customFormat="1" ht="21" customHeight="1" spans="1:9">
      <c r="A171" s="10">
        <v>167</v>
      </c>
      <c r="B171" s="11" t="s">
        <v>185</v>
      </c>
      <c r="C171" s="11" t="s">
        <v>155</v>
      </c>
      <c r="D171" s="10">
        <v>58.05</v>
      </c>
      <c r="E171" s="10">
        <v>-1</v>
      </c>
      <c r="F171" s="12">
        <f t="shared" si="6"/>
        <v>29.025</v>
      </c>
      <c r="G171" s="10">
        <v>-1</v>
      </c>
      <c r="H171" s="10">
        <v>-1</v>
      </c>
      <c r="I171" s="10"/>
    </row>
    <row r="172" s="1" customFormat="1" ht="21" customHeight="1" spans="1:9">
      <c r="A172" s="10">
        <v>168</v>
      </c>
      <c r="B172" s="11" t="s">
        <v>186</v>
      </c>
      <c r="C172" s="11" t="s">
        <v>155</v>
      </c>
      <c r="D172" s="10">
        <v>58.05</v>
      </c>
      <c r="E172" s="10">
        <v>-1</v>
      </c>
      <c r="F172" s="12">
        <f t="shared" si="6"/>
        <v>29.025</v>
      </c>
      <c r="G172" s="10">
        <v>-1</v>
      </c>
      <c r="H172" s="10">
        <v>-1</v>
      </c>
      <c r="I172" s="10"/>
    </row>
    <row r="173" s="1" customFormat="1" ht="21" customHeight="1" spans="1:9">
      <c r="A173" s="10">
        <v>169</v>
      </c>
      <c r="B173" s="11" t="s">
        <v>187</v>
      </c>
      <c r="C173" s="11" t="s">
        <v>155</v>
      </c>
      <c r="D173" s="10">
        <v>58.2</v>
      </c>
      <c r="E173" s="10">
        <v>-1</v>
      </c>
      <c r="F173" s="12">
        <f t="shared" si="6"/>
        <v>29.1</v>
      </c>
      <c r="G173" s="10">
        <v>-1</v>
      </c>
      <c r="H173" s="10">
        <v>-1</v>
      </c>
      <c r="I173" s="10"/>
    </row>
    <row r="174" s="1" customFormat="1" ht="21" customHeight="1" spans="1:9">
      <c r="A174" s="10">
        <v>170</v>
      </c>
      <c r="B174" s="11" t="s">
        <v>188</v>
      </c>
      <c r="C174" s="11" t="s">
        <v>155</v>
      </c>
      <c r="D174" s="10">
        <v>58.35</v>
      </c>
      <c r="E174" s="10">
        <v>-1</v>
      </c>
      <c r="F174" s="12">
        <f t="shared" si="6"/>
        <v>29.175</v>
      </c>
      <c r="G174" s="10">
        <v>-1</v>
      </c>
      <c r="H174" s="10">
        <v>-1</v>
      </c>
      <c r="I174" s="10"/>
    </row>
    <row r="175" s="1" customFormat="1" ht="21" customHeight="1" spans="1:9">
      <c r="A175" s="10">
        <v>171</v>
      </c>
      <c r="B175" s="11" t="s">
        <v>189</v>
      </c>
      <c r="C175" s="11" t="s">
        <v>155</v>
      </c>
      <c r="D175" s="10">
        <v>58.45</v>
      </c>
      <c r="E175" s="10">
        <v>-1</v>
      </c>
      <c r="F175" s="12">
        <f t="shared" si="6"/>
        <v>29.225</v>
      </c>
      <c r="G175" s="10">
        <v>-1</v>
      </c>
      <c r="H175" s="10">
        <v>-1</v>
      </c>
      <c r="I175" s="10"/>
    </row>
    <row r="176" s="1" customFormat="1" ht="21" customHeight="1" spans="1:9">
      <c r="A176" s="10">
        <v>172</v>
      </c>
      <c r="B176" s="11" t="s">
        <v>190</v>
      </c>
      <c r="C176" s="11" t="s">
        <v>155</v>
      </c>
      <c r="D176" s="10">
        <v>58.7</v>
      </c>
      <c r="E176" s="10">
        <v>-1</v>
      </c>
      <c r="F176" s="12">
        <f t="shared" si="6"/>
        <v>29.35</v>
      </c>
      <c r="G176" s="10">
        <v>-1</v>
      </c>
      <c r="H176" s="10">
        <v>-1</v>
      </c>
      <c r="I176" s="10"/>
    </row>
    <row r="177" s="1" customFormat="1" ht="21" customHeight="1" spans="1:9">
      <c r="A177" s="10">
        <v>173</v>
      </c>
      <c r="B177" s="11" t="s">
        <v>191</v>
      </c>
      <c r="C177" s="11" t="s">
        <v>155</v>
      </c>
      <c r="D177" s="10">
        <v>58.9</v>
      </c>
      <c r="E177" s="10">
        <v>-1</v>
      </c>
      <c r="F177" s="12">
        <f t="shared" si="6"/>
        <v>29.45</v>
      </c>
      <c r="G177" s="10">
        <v>-1</v>
      </c>
      <c r="H177" s="10">
        <v>-1</v>
      </c>
      <c r="I177" s="10"/>
    </row>
    <row r="178" s="1" customFormat="1" ht="21" customHeight="1" spans="1:9">
      <c r="A178" s="10">
        <v>174</v>
      </c>
      <c r="B178" s="11" t="s">
        <v>192</v>
      </c>
      <c r="C178" s="11" t="s">
        <v>155</v>
      </c>
      <c r="D178" s="10">
        <v>59.25</v>
      </c>
      <c r="E178" s="10">
        <v>-1</v>
      </c>
      <c r="F178" s="12">
        <f t="shared" si="6"/>
        <v>29.625</v>
      </c>
      <c r="G178" s="10">
        <v>-1</v>
      </c>
      <c r="H178" s="10">
        <v>-1</v>
      </c>
      <c r="I178" s="10"/>
    </row>
    <row r="179" s="1" customFormat="1" ht="21" customHeight="1" spans="1:9">
      <c r="A179" s="10">
        <v>175</v>
      </c>
      <c r="B179" s="11" t="s">
        <v>193</v>
      </c>
      <c r="C179" s="11" t="s">
        <v>155</v>
      </c>
      <c r="D179" s="10">
        <v>59.5</v>
      </c>
      <c r="E179" s="10">
        <v>-1</v>
      </c>
      <c r="F179" s="12">
        <f t="shared" si="6"/>
        <v>29.75</v>
      </c>
      <c r="G179" s="10">
        <v>-1</v>
      </c>
      <c r="H179" s="10">
        <v>-1</v>
      </c>
      <c r="I179" s="10"/>
    </row>
    <row r="180" s="1" customFormat="1" ht="21" customHeight="1" spans="1:9">
      <c r="A180" s="10">
        <v>176</v>
      </c>
      <c r="B180" s="11" t="s">
        <v>194</v>
      </c>
      <c r="C180" s="11" t="s">
        <v>155</v>
      </c>
      <c r="D180" s="10">
        <v>59.7</v>
      </c>
      <c r="E180" s="10">
        <v>-1</v>
      </c>
      <c r="F180" s="12">
        <f t="shared" si="6"/>
        <v>29.85</v>
      </c>
      <c r="G180" s="10">
        <v>-1</v>
      </c>
      <c r="H180" s="10">
        <v>-1</v>
      </c>
      <c r="I180" s="10"/>
    </row>
    <row r="181" s="1" customFormat="1" ht="21" customHeight="1" spans="1:9">
      <c r="A181" s="10">
        <v>177</v>
      </c>
      <c r="B181" s="11" t="s">
        <v>195</v>
      </c>
      <c r="C181" s="11" t="s">
        <v>155</v>
      </c>
      <c r="D181" s="10">
        <v>59.8</v>
      </c>
      <c r="E181" s="10">
        <v>-1</v>
      </c>
      <c r="F181" s="12">
        <f t="shared" si="6"/>
        <v>29.9</v>
      </c>
      <c r="G181" s="10">
        <v>-1</v>
      </c>
      <c r="H181" s="10">
        <v>-1</v>
      </c>
      <c r="I181" s="10"/>
    </row>
    <row r="182" s="1" customFormat="1" ht="21" customHeight="1" spans="1:9">
      <c r="A182" s="10">
        <v>178</v>
      </c>
      <c r="B182" s="11" t="s">
        <v>196</v>
      </c>
      <c r="C182" s="11" t="s">
        <v>155</v>
      </c>
      <c r="D182" s="10">
        <v>60.05</v>
      </c>
      <c r="E182" s="10">
        <v>-1</v>
      </c>
      <c r="F182" s="12">
        <f t="shared" si="6"/>
        <v>30.025</v>
      </c>
      <c r="G182" s="10">
        <v>-1</v>
      </c>
      <c r="H182" s="10">
        <v>-1</v>
      </c>
      <c r="I182" s="10"/>
    </row>
    <row r="183" s="1" customFormat="1" ht="21" customHeight="1" spans="1:9">
      <c r="A183" s="10">
        <v>179</v>
      </c>
      <c r="B183" s="11" t="s">
        <v>197</v>
      </c>
      <c r="C183" s="11" t="s">
        <v>155</v>
      </c>
      <c r="D183" s="10">
        <v>60.85</v>
      </c>
      <c r="E183" s="10">
        <v>-1</v>
      </c>
      <c r="F183" s="12">
        <f t="shared" si="6"/>
        <v>30.425</v>
      </c>
      <c r="G183" s="10">
        <v>-1</v>
      </c>
      <c r="H183" s="10">
        <v>-1</v>
      </c>
      <c r="I183" s="10"/>
    </row>
    <row r="184" s="1" customFormat="1" ht="21" customHeight="1" spans="1:9">
      <c r="A184" s="10">
        <v>180</v>
      </c>
      <c r="B184" s="11" t="s">
        <v>198</v>
      </c>
      <c r="C184" s="11" t="s">
        <v>155</v>
      </c>
      <c r="D184" s="10">
        <v>61.05</v>
      </c>
      <c r="E184" s="10">
        <v>-1</v>
      </c>
      <c r="F184" s="12">
        <f t="shared" si="6"/>
        <v>30.525</v>
      </c>
      <c r="G184" s="10">
        <v>-1</v>
      </c>
      <c r="H184" s="10">
        <v>-1</v>
      </c>
      <c r="I184" s="10"/>
    </row>
    <row r="185" s="1" customFormat="1" ht="21" customHeight="1" spans="1:9">
      <c r="A185" s="10">
        <v>181</v>
      </c>
      <c r="B185" s="11" t="s">
        <v>199</v>
      </c>
      <c r="C185" s="11" t="s">
        <v>155</v>
      </c>
      <c r="D185" s="10">
        <v>61.9</v>
      </c>
      <c r="E185" s="10">
        <v>-1</v>
      </c>
      <c r="F185" s="12">
        <f t="shared" si="6"/>
        <v>30.95</v>
      </c>
      <c r="G185" s="10">
        <v>-1</v>
      </c>
      <c r="H185" s="10">
        <v>-1</v>
      </c>
      <c r="I185" s="10"/>
    </row>
    <row r="186" s="1" customFormat="1" ht="21" customHeight="1" spans="1:9">
      <c r="A186" s="10">
        <v>182</v>
      </c>
      <c r="B186" s="11" t="s">
        <v>200</v>
      </c>
      <c r="C186" s="11" t="s">
        <v>155</v>
      </c>
      <c r="D186" s="10">
        <v>62.45</v>
      </c>
      <c r="E186" s="10">
        <v>-1</v>
      </c>
      <c r="F186" s="12">
        <f t="shared" si="6"/>
        <v>31.225</v>
      </c>
      <c r="G186" s="10">
        <v>-1</v>
      </c>
      <c r="H186" s="10">
        <v>-1</v>
      </c>
      <c r="I186" s="10"/>
    </row>
    <row r="187" s="1" customFormat="1" ht="21" customHeight="1" spans="1:9">
      <c r="A187" s="10">
        <v>183</v>
      </c>
      <c r="B187" s="11" t="s">
        <v>201</v>
      </c>
      <c r="C187" s="11" t="s">
        <v>155</v>
      </c>
      <c r="D187" s="10">
        <v>63.95</v>
      </c>
      <c r="E187" s="10">
        <v>-1</v>
      </c>
      <c r="F187" s="12">
        <f t="shared" si="6"/>
        <v>31.975</v>
      </c>
      <c r="G187" s="10">
        <v>-1</v>
      </c>
      <c r="H187" s="10">
        <v>-1</v>
      </c>
      <c r="I187" s="10"/>
    </row>
    <row r="188" s="1" customFormat="1" ht="21" customHeight="1" spans="1:9">
      <c r="A188" s="10">
        <v>184</v>
      </c>
      <c r="B188" s="11" t="s">
        <v>202</v>
      </c>
      <c r="C188" s="11" t="s">
        <v>155</v>
      </c>
      <c r="D188" s="10">
        <v>64.6</v>
      </c>
      <c r="E188" s="10">
        <v>-1</v>
      </c>
      <c r="F188" s="12">
        <f t="shared" si="6"/>
        <v>32.3</v>
      </c>
      <c r="G188" s="10">
        <v>-1</v>
      </c>
      <c r="H188" s="10">
        <v>-1</v>
      </c>
      <c r="I188" s="10"/>
    </row>
    <row r="189" s="1" customFormat="1" ht="21" customHeight="1" spans="1:9">
      <c r="A189" s="10">
        <v>185</v>
      </c>
      <c r="B189" s="11" t="s">
        <v>203</v>
      </c>
      <c r="C189" s="11" t="s">
        <v>155</v>
      </c>
      <c r="D189" s="10">
        <v>65.4</v>
      </c>
      <c r="E189" s="10">
        <v>-1</v>
      </c>
      <c r="F189" s="12">
        <f t="shared" si="6"/>
        <v>32.7</v>
      </c>
      <c r="G189" s="10">
        <v>-1</v>
      </c>
      <c r="H189" s="10">
        <v>-1</v>
      </c>
      <c r="I189" s="10"/>
    </row>
    <row r="190" s="1" customFormat="1" ht="21" customHeight="1" spans="1:9">
      <c r="A190" s="10">
        <v>186</v>
      </c>
      <c r="B190" s="11" t="s">
        <v>204</v>
      </c>
      <c r="C190" s="11" t="s">
        <v>155</v>
      </c>
      <c r="D190" s="11" t="s">
        <v>205</v>
      </c>
      <c r="E190" s="10">
        <v>-1</v>
      </c>
      <c r="F190" s="12">
        <f t="shared" si="6"/>
        <v>31</v>
      </c>
      <c r="G190" s="10">
        <v>-1</v>
      </c>
      <c r="H190" s="10">
        <v>-1</v>
      </c>
      <c r="I190" s="10"/>
    </row>
    <row r="191" s="1" customFormat="1" ht="21" customHeight="1" spans="1:9">
      <c r="A191" s="10">
        <v>187</v>
      </c>
      <c r="B191" s="11" t="s">
        <v>206</v>
      </c>
      <c r="C191" s="11" t="s">
        <v>207</v>
      </c>
      <c r="D191" s="10">
        <v>45.95</v>
      </c>
      <c r="E191" s="10">
        <v>-1</v>
      </c>
      <c r="F191" s="12">
        <f t="shared" si="6"/>
        <v>22.975</v>
      </c>
      <c r="G191" s="10">
        <v>-1</v>
      </c>
      <c r="H191" s="10">
        <v>-1</v>
      </c>
      <c r="I191" s="10"/>
    </row>
    <row r="192" s="1" customFormat="1" ht="21" customHeight="1" spans="1:9">
      <c r="A192" s="10">
        <v>188</v>
      </c>
      <c r="B192" s="11" t="s">
        <v>208</v>
      </c>
      <c r="C192" s="11" t="s">
        <v>207</v>
      </c>
      <c r="D192" s="10">
        <v>48.4</v>
      </c>
      <c r="E192" s="10">
        <v>-1</v>
      </c>
      <c r="F192" s="12">
        <f t="shared" ref="F192:F224" si="9">SUM(D192*0.4)</f>
        <v>19.36</v>
      </c>
      <c r="G192" s="10">
        <v>-1</v>
      </c>
      <c r="H192" s="10">
        <v>-1</v>
      </c>
      <c r="I192" s="10"/>
    </row>
    <row r="193" s="1" customFormat="1" ht="21" customHeight="1" spans="1:9">
      <c r="A193" s="10">
        <v>189</v>
      </c>
      <c r="B193" s="11" t="s">
        <v>209</v>
      </c>
      <c r="C193" s="11" t="s">
        <v>210</v>
      </c>
      <c r="D193" s="10">
        <v>66.95</v>
      </c>
      <c r="E193" s="10">
        <v>86.2</v>
      </c>
      <c r="F193" s="12">
        <f t="shared" si="9"/>
        <v>26.78</v>
      </c>
      <c r="G193" s="12">
        <f t="shared" ref="G193:G224" si="10">SUM(E193*0.6)</f>
        <v>51.72</v>
      </c>
      <c r="H193" s="12">
        <f t="shared" si="8"/>
        <v>78.5</v>
      </c>
      <c r="I193" s="10">
        <v>1</v>
      </c>
    </row>
    <row r="194" s="1" customFormat="1" ht="21" customHeight="1" spans="1:9">
      <c r="A194" s="10">
        <v>190</v>
      </c>
      <c r="B194" s="11" t="s">
        <v>211</v>
      </c>
      <c r="C194" s="11" t="s">
        <v>210</v>
      </c>
      <c r="D194" s="10">
        <v>63.1</v>
      </c>
      <c r="E194" s="10">
        <v>-1</v>
      </c>
      <c r="F194" s="12">
        <f t="shared" si="9"/>
        <v>25.24</v>
      </c>
      <c r="G194" s="10">
        <v>-1</v>
      </c>
      <c r="H194" s="10">
        <v>-1</v>
      </c>
      <c r="I194" s="10"/>
    </row>
    <row r="195" s="1" customFormat="1" ht="21" customHeight="1" spans="1:9">
      <c r="A195" s="10">
        <v>191</v>
      </c>
      <c r="B195" s="11" t="s">
        <v>212</v>
      </c>
      <c r="C195" s="11" t="s">
        <v>213</v>
      </c>
      <c r="D195" s="10">
        <v>63</v>
      </c>
      <c r="E195" s="10">
        <v>79</v>
      </c>
      <c r="F195" s="12">
        <f t="shared" si="9"/>
        <v>25.2</v>
      </c>
      <c r="G195" s="12">
        <f t="shared" si="10"/>
        <v>47.4</v>
      </c>
      <c r="H195" s="12">
        <f t="shared" si="8"/>
        <v>72.6</v>
      </c>
      <c r="I195" s="10">
        <v>1</v>
      </c>
    </row>
    <row r="196" s="1" customFormat="1" ht="21" customHeight="1" spans="1:9">
      <c r="A196" s="10">
        <v>192</v>
      </c>
      <c r="B196" s="11" t="s">
        <v>214</v>
      </c>
      <c r="C196" s="11" t="s">
        <v>213</v>
      </c>
      <c r="D196" s="10">
        <v>59.95</v>
      </c>
      <c r="E196" s="10">
        <v>78.4</v>
      </c>
      <c r="F196" s="12">
        <f t="shared" si="9"/>
        <v>23.98</v>
      </c>
      <c r="G196" s="12">
        <f t="shared" si="10"/>
        <v>47.04</v>
      </c>
      <c r="H196" s="12">
        <f t="shared" si="8"/>
        <v>71.02</v>
      </c>
      <c r="I196" s="10">
        <v>2</v>
      </c>
    </row>
    <row r="197" s="1" customFormat="1" ht="21" customHeight="1" spans="1:9">
      <c r="A197" s="10">
        <v>193</v>
      </c>
      <c r="B197" s="11" t="s">
        <v>215</v>
      </c>
      <c r="C197" s="11" t="s">
        <v>213</v>
      </c>
      <c r="D197" s="10">
        <v>58.8</v>
      </c>
      <c r="E197" s="10">
        <v>78.6</v>
      </c>
      <c r="F197" s="12">
        <f t="shared" si="9"/>
        <v>23.52</v>
      </c>
      <c r="G197" s="12">
        <f t="shared" si="10"/>
        <v>47.16</v>
      </c>
      <c r="H197" s="12">
        <f t="shared" si="8"/>
        <v>70.68</v>
      </c>
      <c r="I197" s="10">
        <v>3</v>
      </c>
    </row>
    <row r="198" s="1" customFormat="1" ht="21" customHeight="1" spans="1:9">
      <c r="A198" s="10">
        <v>194</v>
      </c>
      <c r="B198" s="11" t="s">
        <v>216</v>
      </c>
      <c r="C198" s="11" t="s">
        <v>213</v>
      </c>
      <c r="D198" s="10">
        <v>60.2</v>
      </c>
      <c r="E198" s="10">
        <v>-1</v>
      </c>
      <c r="F198" s="12">
        <f t="shared" si="9"/>
        <v>24.08</v>
      </c>
      <c r="G198" s="10">
        <v>-1</v>
      </c>
      <c r="H198" s="10">
        <v>-1</v>
      </c>
      <c r="I198" s="10"/>
    </row>
    <row r="199" s="1" customFormat="1" ht="21" customHeight="1" spans="1:9">
      <c r="A199" s="10">
        <v>195</v>
      </c>
      <c r="B199" s="11" t="s">
        <v>217</v>
      </c>
      <c r="C199" s="11" t="s">
        <v>218</v>
      </c>
      <c r="D199" s="10">
        <v>63.5</v>
      </c>
      <c r="E199" s="10">
        <v>84.8</v>
      </c>
      <c r="F199" s="12">
        <f t="shared" si="9"/>
        <v>25.4</v>
      </c>
      <c r="G199" s="12">
        <f t="shared" si="10"/>
        <v>50.88</v>
      </c>
      <c r="H199" s="12">
        <f t="shared" ref="H199:H224" si="11">SUM(F199:G199)</f>
        <v>76.28</v>
      </c>
      <c r="I199" s="10">
        <v>1</v>
      </c>
    </row>
    <row r="200" s="1" customFormat="1" ht="21" customHeight="1" spans="1:9">
      <c r="A200" s="10">
        <v>196</v>
      </c>
      <c r="B200" s="11" t="s">
        <v>219</v>
      </c>
      <c r="C200" s="11" t="s">
        <v>218</v>
      </c>
      <c r="D200" s="10">
        <v>56.35</v>
      </c>
      <c r="E200" s="10">
        <v>85.4</v>
      </c>
      <c r="F200" s="12">
        <f t="shared" si="9"/>
        <v>22.54</v>
      </c>
      <c r="G200" s="12">
        <f t="shared" si="10"/>
        <v>51.24</v>
      </c>
      <c r="H200" s="12">
        <f t="shared" si="11"/>
        <v>73.78</v>
      </c>
      <c r="I200" s="10">
        <v>2</v>
      </c>
    </row>
    <row r="201" s="1" customFormat="1" ht="21" customHeight="1" spans="1:9">
      <c r="A201" s="10">
        <v>197</v>
      </c>
      <c r="B201" s="11" t="s">
        <v>220</v>
      </c>
      <c r="C201" s="11" t="s">
        <v>218</v>
      </c>
      <c r="D201" s="10">
        <v>55.85</v>
      </c>
      <c r="E201" s="10">
        <v>73.8</v>
      </c>
      <c r="F201" s="12">
        <f t="shared" si="9"/>
        <v>22.34</v>
      </c>
      <c r="G201" s="12">
        <f t="shared" si="10"/>
        <v>44.28</v>
      </c>
      <c r="H201" s="12">
        <f t="shared" si="11"/>
        <v>66.62</v>
      </c>
      <c r="I201" s="10">
        <v>3</v>
      </c>
    </row>
    <row r="202" s="1" customFormat="1" ht="21" customHeight="1" spans="1:9">
      <c r="A202" s="10">
        <v>198</v>
      </c>
      <c r="B202" s="11" t="s">
        <v>221</v>
      </c>
      <c r="C202" s="11" t="s">
        <v>218</v>
      </c>
      <c r="D202" s="10">
        <v>56.8</v>
      </c>
      <c r="E202" s="10">
        <v>-1</v>
      </c>
      <c r="F202" s="12">
        <f t="shared" si="9"/>
        <v>22.72</v>
      </c>
      <c r="G202" s="10">
        <v>-1</v>
      </c>
      <c r="H202" s="10">
        <v>-1</v>
      </c>
      <c r="I202" s="10"/>
    </row>
    <row r="203" s="1" customFormat="1" ht="21" customHeight="1" spans="1:9">
      <c r="A203" s="10">
        <v>199</v>
      </c>
      <c r="B203" s="11" t="s">
        <v>222</v>
      </c>
      <c r="C203" s="11" t="s">
        <v>223</v>
      </c>
      <c r="D203" s="10">
        <v>56.9</v>
      </c>
      <c r="E203" s="10">
        <v>86.2</v>
      </c>
      <c r="F203" s="12">
        <f t="shared" si="9"/>
        <v>22.76</v>
      </c>
      <c r="G203" s="12">
        <f t="shared" si="10"/>
        <v>51.72</v>
      </c>
      <c r="H203" s="12">
        <f t="shared" si="11"/>
        <v>74.48</v>
      </c>
      <c r="I203" s="10">
        <v>1</v>
      </c>
    </row>
    <row r="204" s="1" customFormat="1" ht="21" customHeight="1" spans="1:9">
      <c r="A204" s="10">
        <v>200</v>
      </c>
      <c r="B204" s="11" t="s">
        <v>224</v>
      </c>
      <c r="C204" s="11" t="s">
        <v>223</v>
      </c>
      <c r="D204" s="10">
        <v>57.9</v>
      </c>
      <c r="E204" s="10">
        <v>76.2</v>
      </c>
      <c r="F204" s="12">
        <f t="shared" si="9"/>
        <v>23.16</v>
      </c>
      <c r="G204" s="12">
        <f t="shared" si="10"/>
        <v>45.72</v>
      </c>
      <c r="H204" s="12">
        <f t="shared" si="11"/>
        <v>68.88</v>
      </c>
      <c r="I204" s="10">
        <v>2</v>
      </c>
    </row>
    <row r="205" s="1" customFormat="1" ht="21" customHeight="1" spans="1:9">
      <c r="A205" s="10">
        <v>201</v>
      </c>
      <c r="B205" s="11" t="s">
        <v>225</v>
      </c>
      <c r="C205" s="11" t="s">
        <v>226</v>
      </c>
      <c r="D205" s="10">
        <v>44.8</v>
      </c>
      <c r="E205" s="10">
        <v>77.7</v>
      </c>
      <c r="F205" s="12">
        <f t="shared" si="9"/>
        <v>17.92</v>
      </c>
      <c r="G205" s="12">
        <f t="shared" si="10"/>
        <v>46.62</v>
      </c>
      <c r="H205" s="12">
        <f t="shared" si="11"/>
        <v>64.54</v>
      </c>
      <c r="I205" s="10">
        <v>1</v>
      </c>
    </row>
    <row r="206" s="1" customFormat="1" ht="21" customHeight="1" spans="1:9">
      <c r="A206" s="10">
        <v>202</v>
      </c>
      <c r="B206" s="11" t="s">
        <v>227</v>
      </c>
      <c r="C206" s="11" t="s">
        <v>226</v>
      </c>
      <c r="D206" s="10">
        <v>48.4</v>
      </c>
      <c r="E206" s="10">
        <v>72.7</v>
      </c>
      <c r="F206" s="12">
        <f t="shared" si="9"/>
        <v>19.36</v>
      </c>
      <c r="G206" s="12">
        <f t="shared" si="10"/>
        <v>43.62</v>
      </c>
      <c r="H206" s="12">
        <f t="shared" si="11"/>
        <v>62.98</v>
      </c>
      <c r="I206" s="10">
        <v>2</v>
      </c>
    </row>
    <row r="207" s="1" customFormat="1" ht="21" customHeight="1" spans="1:9">
      <c r="A207" s="10">
        <v>203</v>
      </c>
      <c r="B207" s="11" t="s">
        <v>228</v>
      </c>
      <c r="C207" s="11" t="s">
        <v>226</v>
      </c>
      <c r="D207" s="10">
        <v>49.05</v>
      </c>
      <c r="E207" s="10">
        <v>70.5</v>
      </c>
      <c r="F207" s="12">
        <f t="shared" si="9"/>
        <v>19.62</v>
      </c>
      <c r="G207" s="12">
        <f t="shared" si="10"/>
        <v>42.3</v>
      </c>
      <c r="H207" s="12">
        <f t="shared" si="11"/>
        <v>61.92</v>
      </c>
      <c r="I207" s="10">
        <v>3</v>
      </c>
    </row>
    <row r="208" s="1" customFormat="1" ht="21" customHeight="1" spans="1:9">
      <c r="A208" s="10">
        <v>204</v>
      </c>
      <c r="B208" s="11" t="s">
        <v>229</v>
      </c>
      <c r="C208" s="11" t="s">
        <v>226</v>
      </c>
      <c r="D208" s="10">
        <v>41</v>
      </c>
      <c r="E208" s="10">
        <v>73.1</v>
      </c>
      <c r="F208" s="12">
        <f t="shared" si="9"/>
        <v>16.4</v>
      </c>
      <c r="G208" s="12">
        <f t="shared" si="10"/>
        <v>43.86</v>
      </c>
      <c r="H208" s="12">
        <f t="shared" si="11"/>
        <v>60.26</v>
      </c>
      <c r="I208" s="10">
        <v>4</v>
      </c>
    </row>
    <row r="209" s="1" customFormat="1" ht="21" customHeight="1" spans="1:9">
      <c r="A209" s="10">
        <v>205</v>
      </c>
      <c r="B209" s="11" t="s">
        <v>230</v>
      </c>
      <c r="C209" s="11" t="s">
        <v>226</v>
      </c>
      <c r="D209" s="10">
        <v>43.8</v>
      </c>
      <c r="E209" s="10">
        <v>-1</v>
      </c>
      <c r="F209" s="12">
        <f t="shared" si="9"/>
        <v>17.52</v>
      </c>
      <c r="G209" s="10">
        <v>-1</v>
      </c>
      <c r="H209" s="10">
        <v>-1</v>
      </c>
      <c r="I209" s="10"/>
    </row>
    <row r="210" s="1" customFormat="1" ht="21" customHeight="1" spans="1:9">
      <c r="A210" s="10">
        <v>206</v>
      </c>
      <c r="B210" s="11" t="s">
        <v>231</v>
      </c>
      <c r="C210" s="11" t="s">
        <v>226</v>
      </c>
      <c r="D210" s="10">
        <v>51.1</v>
      </c>
      <c r="E210" s="10">
        <v>-1</v>
      </c>
      <c r="F210" s="12">
        <f t="shared" si="9"/>
        <v>20.44</v>
      </c>
      <c r="G210" s="10">
        <v>-1</v>
      </c>
      <c r="H210" s="10">
        <v>-1</v>
      </c>
      <c r="I210" s="10"/>
    </row>
    <row r="211" s="1" customFormat="1" ht="21" customHeight="1" spans="1:9">
      <c r="A211" s="10">
        <v>207</v>
      </c>
      <c r="B211" s="11" t="s">
        <v>232</v>
      </c>
      <c r="C211" s="11" t="s">
        <v>233</v>
      </c>
      <c r="D211" s="10">
        <v>49.85</v>
      </c>
      <c r="E211" s="10">
        <v>70.9</v>
      </c>
      <c r="F211" s="12">
        <f t="shared" si="9"/>
        <v>19.94</v>
      </c>
      <c r="G211" s="12">
        <f t="shared" si="10"/>
        <v>42.54</v>
      </c>
      <c r="H211" s="12">
        <f t="shared" si="11"/>
        <v>62.48</v>
      </c>
      <c r="I211" s="10">
        <v>1</v>
      </c>
    </row>
    <row r="212" s="1" customFormat="1" ht="21" customHeight="1" spans="1:9">
      <c r="A212" s="10">
        <v>208</v>
      </c>
      <c r="B212" s="11" t="s">
        <v>234</v>
      </c>
      <c r="C212" s="11" t="s">
        <v>233</v>
      </c>
      <c r="D212" s="10">
        <v>39.25</v>
      </c>
      <c r="E212" s="10">
        <v>70.2</v>
      </c>
      <c r="F212" s="12">
        <f t="shared" si="9"/>
        <v>15.7</v>
      </c>
      <c r="G212" s="12">
        <f t="shared" si="10"/>
        <v>42.12</v>
      </c>
      <c r="H212" s="12">
        <f t="shared" si="11"/>
        <v>57.82</v>
      </c>
      <c r="I212" s="10">
        <v>2</v>
      </c>
    </row>
    <row r="213" s="1" customFormat="1" ht="21" customHeight="1" spans="1:9">
      <c r="A213" s="10">
        <v>209</v>
      </c>
      <c r="B213" s="11" t="s">
        <v>235</v>
      </c>
      <c r="C213" s="11" t="s">
        <v>233</v>
      </c>
      <c r="D213" s="10">
        <v>38.55</v>
      </c>
      <c r="E213" s="10">
        <v>-1</v>
      </c>
      <c r="F213" s="12">
        <f t="shared" si="9"/>
        <v>15.42</v>
      </c>
      <c r="G213" s="10">
        <v>-1</v>
      </c>
      <c r="H213" s="10">
        <v>-1</v>
      </c>
      <c r="I213" s="10"/>
    </row>
    <row r="214" s="1" customFormat="1" ht="21" customHeight="1" spans="1:9">
      <c r="A214" s="10">
        <v>210</v>
      </c>
      <c r="B214" s="11" t="s">
        <v>236</v>
      </c>
      <c r="C214" s="11" t="s">
        <v>233</v>
      </c>
      <c r="D214" s="10">
        <v>48.6</v>
      </c>
      <c r="E214" s="10">
        <v>-1</v>
      </c>
      <c r="F214" s="12">
        <f t="shared" si="9"/>
        <v>19.44</v>
      </c>
      <c r="G214" s="10">
        <v>-1</v>
      </c>
      <c r="H214" s="10">
        <v>-1</v>
      </c>
      <c r="I214" s="10"/>
    </row>
    <row r="215" s="1" customFormat="1" ht="21" customHeight="1" spans="1:9">
      <c r="A215" s="10">
        <v>211</v>
      </c>
      <c r="B215" s="11" t="s">
        <v>237</v>
      </c>
      <c r="C215" s="11" t="s">
        <v>238</v>
      </c>
      <c r="D215" s="10">
        <v>48.35</v>
      </c>
      <c r="E215" s="10">
        <v>74.4</v>
      </c>
      <c r="F215" s="12">
        <f t="shared" si="9"/>
        <v>19.34</v>
      </c>
      <c r="G215" s="12">
        <f t="shared" si="10"/>
        <v>44.64</v>
      </c>
      <c r="H215" s="12">
        <f t="shared" si="11"/>
        <v>63.98</v>
      </c>
      <c r="I215" s="10">
        <v>1</v>
      </c>
    </row>
    <row r="216" s="1" customFormat="1" ht="21" customHeight="1" spans="1:9">
      <c r="A216" s="10">
        <v>212</v>
      </c>
      <c r="B216" s="11" t="s">
        <v>239</v>
      </c>
      <c r="C216" s="11" t="s">
        <v>238</v>
      </c>
      <c r="D216" s="10">
        <v>45.15</v>
      </c>
      <c r="E216" s="10">
        <v>72.9</v>
      </c>
      <c r="F216" s="12">
        <f t="shared" si="9"/>
        <v>18.06</v>
      </c>
      <c r="G216" s="12">
        <f t="shared" si="10"/>
        <v>43.74</v>
      </c>
      <c r="H216" s="12">
        <f t="shared" si="11"/>
        <v>61.8</v>
      </c>
      <c r="I216" s="10">
        <v>2</v>
      </c>
    </row>
    <row r="217" s="1" customFormat="1" ht="21" customHeight="1" spans="1:9">
      <c r="A217" s="10">
        <v>213</v>
      </c>
      <c r="B217" s="11" t="s">
        <v>240</v>
      </c>
      <c r="C217" s="11" t="s">
        <v>238</v>
      </c>
      <c r="D217" s="10">
        <v>43.75</v>
      </c>
      <c r="E217" s="10">
        <v>64</v>
      </c>
      <c r="F217" s="12">
        <f t="shared" si="9"/>
        <v>17.5</v>
      </c>
      <c r="G217" s="12">
        <f t="shared" si="10"/>
        <v>38.4</v>
      </c>
      <c r="H217" s="12">
        <f t="shared" si="11"/>
        <v>55.9</v>
      </c>
      <c r="I217" s="10">
        <v>3</v>
      </c>
    </row>
    <row r="218" s="1" customFormat="1" ht="21" customHeight="1" spans="1:9">
      <c r="A218" s="10">
        <v>214</v>
      </c>
      <c r="B218" s="11" t="s">
        <v>241</v>
      </c>
      <c r="C218" s="11" t="s">
        <v>238</v>
      </c>
      <c r="D218" s="10">
        <v>42.6</v>
      </c>
      <c r="E218" s="10">
        <v>-1</v>
      </c>
      <c r="F218" s="12">
        <f t="shared" si="9"/>
        <v>17.04</v>
      </c>
      <c r="G218" s="10">
        <v>-1</v>
      </c>
      <c r="H218" s="10">
        <v>-1</v>
      </c>
      <c r="I218" s="10"/>
    </row>
    <row r="219" s="1" customFormat="1" ht="21" customHeight="1" spans="1:9">
      <c r="A219" s="10">
        <v>215</v>
      </c>
      <c r="B219" s="11" t="s">
        <v>242</v>
      </c>
      <c r="C219" s="11" t="s">
        <v>238</v>
      </c>
      <c r="D219" s="10">
        <v>51.45</v>
      </c>
      <c r="E219" s="10">
        <v>-1</v>
      </c>
      <c r="F219" s="12">
        <f t="shared" si="9"/>
        <v>20.58</v>
      </c>
      <c r="G219" s="10">
        <v>-1</v>
      </c>
      <c r="H219" s="10">
        <v>-1</v>
      </c>
      <c r="I219" s="10"/>
    </row>
    <row r="220" s="1" customFormat="1" ht="21" customHeight="1" spans="1:9">
      <c r="A220" s="10">
        <v>216</v>
      </c>
      <c r="B220" s="11" t="s">
        <v>243</v>
      </c>
      <c r="C220" s="11" t="s">
        <v>238</v>
      </c>
      <c r="D220" s="10">
        <v>52.65</v>
      </c>
      <c r="E220" s="10">
        <v>-1</v>
      </c>
      <c r="F220" s="12">
        <f t="shared" si="9"/>
        <v>21.06</v>
      </c>
      <c r="G220" s="10">
        <v>-1</v>
      </c>
      <c r="H220" s="10">
        <v>-1</v>
      </c>
      <c r="I220" s="10"/>
    </row>
    <row r="221" s="1" customFormat="1" ht="21" customHeight="1" spans="1:9">
      <c r="A221" s="10">
        <v>217</v>
      </c>
      <c r="B221" s="11" t="s">
        <v>244</v>
      </c>
      <c r="C221" s="11" t="s">
        <v>245</v>
      </c>
      <c r="D221" s="10">
        <v>60.8</v>
      </c>
      <c r="E221" s="10">
        <v>80.2</v>
      </c>
      <c r="F221" s="12">
        <f t="shared" si="9"/>
        <v>24.32</v>
      </c>
      <c r="G221" s="12">
        <f t="shared" si="10"/>
        <v>48.12</v>
      </c>
      <c r="H221" s="12">
        <f t="shared" si="11"/>
        <v>72.44</v>
      </c>
      <c r="I221" s="10">
        <v>1</v>
      </c>
    </row>
    <row r="222" s="1" customFormat="1" ht="21" customHeight="1" spans="1:9">
      <c r="A222" s="10">
        <v>218</v>
      </c>
      <c r="B222" s="11" t="s">
        <v>246</v>
      </c>
      <c r="C222" s="11" t="s">
        <v>245</v>
      </c>
      <c r="D222" s="10">
        <v>42.7</v>
      </c>
      <c r="E222" s="10">
        <v>-1</v>
      </c>
      <c r="F222" s="12">
        <f t="shared" si="9"/>
        <v>17.08</v>
      </c>
      <c r="G222" s="10">
        <v>-1</v>
      </c>
      <c r="H222" s="10">
        <v>-1</v>
      </c>
      <c r="I222" s="10"/>
    </row>
    <row r="223" s="1" customFormat="1" ht="21" customHeight="1" spans="1:9">
      <c r="A223" s="10">
        <v>219</v>
      </c>
      <c r="B223" s="11" t="s">
        <v>247</v>
      </c>
      <c r="C223" s="11" t="s">
        <v>248</v>
      </c>
      <c r="D223" s="10">
        <v>49.75</v>
      </c>
      <c r="E223" s="10">
        <v>74.3</v>
      </c>
      <c r="F223" s="12">
        <f t="shared" si="9"/>
        <v>19.9</v>
      </c>
      <c r="G223" s="12">
        <f t="shared" si="10"/>
        <v>44.58</v>
      </c>
      <c r="H223" s="12">
        <f t="shared" si="11"/>
        <v>64.48</v>
      </c>
      <c r="I223" s="10">
        <v>1</v>
      </c>
    </row>
    <row r="224" s="1" customFormat="1" ht="21" customHeight="1" spans="1:9">
      <c r="A224" s="10">
        <v>220</v>
      </c>
      <c r="B224" s="11" t="s">
        <v>249</v>
      </c>
      <c r="C224" s="11" t="s">
        <v>248</v>
      </c>
      <c r="D224" s="10">
        <v>45.1</v>
      </c>
      <c r="E224" s="10">
        <v>70.2</v>
      </c>
      <c r="F224" s="12">
        <f t="shared" si="9"/>
        <v>18.04</v>
      </c>
      <c r="G224" s="12">
        <f t="shared" si="10"/>
        <v>42.12</v>
      </c>
      <c r="H224" s="12">
        <f t="shared" si="11"/>
        <v>60.16</v>
      </c>
      <c r="I224" s="10">
        <v>2</v>
      </c>
    </row>
  </sheetData>
  <mergeCells count="3">
    <mergeCell ref="A1:B1"/>
    <mergeCell ref="A2:I2"/>
    <mergeCell ref="B3:I3"/>
  </mergeCells>
  <conditionalFormatting sqref="B5">
    <cfRule type="duplicateValues" dxfId="0" priority="2"/>
  </conditionalFormatting>
  <conditionalFormatting sqref="B5:B224">
    <cfRule type="duplicateValues" dxfId="0" priority="1"/>
  </conditionalFormatting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2021-07-27T08:15:00Z</cp:lastPrinted>
  <dcterms:modified xsi:type="dcterms:W3CDTF">2022-08-23T02:27:52Z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