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925" windowHeight="9810"/>
  </bookViews>
  <sheets>
    <sheet name="1" sheetId="4" r:id="rId1"/>
  </sheets>
  <definedNames>
    <definedName name="_xlnm._FilterDatabase" localSheetId="0" hidden="1">'1'!$A$4:$I$9</definedName>
    <definedName name="_xlnm.Print_Titles" localSheetId="0">'1'!$2:$4</definedName>
  </definedNames>
  <calcPr calcId="144525"/>
</workbook>
</file>

<file path=xl/calcChain.xml><?xml version="1.0" encoding="utf-8"?>
<calcChain xmlns="http://schemas.openxmlformats.org/spreadsheetml/2006/main">
  <c r="G9" i="4" l="1"/>
  <c r="F9" i="4"/>
  <c r="H9" i="4" s="1"/>
  <c r="G8" i="4"/>
  <c r="F8" i="4"/>
  <c r="H8" i="4" s="1"/>
  <c r="G7" i="4"/>
  <c r="F7" i="4"/>
  <c r="H7" i="4" s="1"/>
  <c r="H6" i="4"/>
  <c r="G6" i="4"/>
  <c r="F6" i="4"/>
  <c r="G5" i="4"/>
  <c r="H5" i="4" s="1"/>
  <c r="F5" i="4"/>
</calcChain>
</file>

<file path=xl/sharedStrings.xml><?xml version="1.0" encoding="utf-8"?>
<sst xmlns="http://schemas.openxmlformats.org/spreadsheetml/2006/main" count="21" uniqueCount="20">
  <si>
    <t>序号</t>
  </si>
  <si>
    <t>姓名</t>
  </si>
  <si>
    <t>岗位编码</t>
  </si>
  <si>
    <t>笔试成绩</t>
  </si>
  <si>
    <t>面试成绩</t>
  </si>
  <si>
    <t>考试总成绩</t>
  </si>
  <si>
    <t>岗位排名</t>
  </si>
  <si>
    <t>附件</t>
    <phoneticPr fontId="5" type="noConversion"/>
  </si>
  <si>
    <t>2022年简阳市高校毕业生服务基层项目（支教计划）拟招募人员名单</t>
    <phoneticPr fontId="5" type="noConversion"/>
  </si>
  <si>
    <t>笔试成绩*50%
（支医人员*40%；支教人员*40%）</t>
  </si>
  <si>
    <t>面试成绩*50%
（支医人员*60%；
支教人员*60%）</t>
  </si>
  <si>
    <t>曾嘉莉</t>
  </si>
  <si>
    <t>02011</t>
  </si>
  <si>
    <t>廖梓伊</t>
  </si>
  <si>
    <t>02012</t>
  </si>
  <si>
    <t>周娟</t>
  </si>
  <si>
    <t>02013</t>
  </si>
  <si>
    <t>张玉婷</t>
  </si>
  <si>
    <t>马红燕</t>
  </si>
  <si>
    <t>02015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</si>
</sst>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0_ "/>
    <numFmt numFmtId="180" formatCode="0.000"/>
  </numFmts>
  <fonts count="8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8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pane ySplit="4" topLeftCell="A5" activePane="bottomLeft" state="frozen"/>
      <selection pane="bottomLeft" activeCell="F10" sqref="F10"/>
    </sheetView>
  </sheetViews>
  <sheetFormatPr defaultRowHeight="13.5"/>
  <cols>
    <col min="1" max="1" width="7.25" customWidth="1"/>
    <col min="2" max="2" width="13.25" customWidth="1"/>
    <col min="3" max="3" width="14.875" customWidth="1"/>
    <col min="4" max="4" width="13" customWidth="1"/>
    <col min="5" max="5" width="13.5" style="1" customWidth="1"/>
    <col min="6" max="6" width="15.875" style="1" customWidth="1"/>
    <col min="7" max="7" width="16.5" style="1" customWidth="1"/>
    <col min="8" max="8" width="12.875" style="1" customWidth="1"/>
    <col min="9" max="9" width="11.625" style="1" customWidth="1"/>
  </cols>
  <sheetData>
    <row r="1" spans="1:9" ht="27.75" customHeight="1">
      <c r="A1" s="4" t="s">
        <v>7</v>
      </c>
      <c r="B1" s="4"/>
    </row>
    <row r="2" spans="1:9" ht="36" customHeight="1">
      <c r="A2" s="5" t="s">
        <v>8</v>
      </c>
      <c r="B2" s="5"/>
      <c r="C2" s="5"/>
      <c r="D2" s="5"/>
      <c r="E2" s="5"/>
      <c r="F2" s="5"/>
      <c r="G2" s="5"/>
      <c r="H2" s="5"/>
      <c r="I2" s="5"/>
    </row>
    <row r="3" spans="1:9">
      <c r="B3" s="6"/>
      <c r="C3" s="6"/>
      <c r="D3" s="6"/>
      <c r="E3" s="6"/>
      <c r="F3" s="6"/>
      <c r="G3" s="6"/>
      <c r="H3" s="6"/>
      <c r="I3" s="6"/>
    </row>
    <row r="4" spans="1:9" ht="45" customHeight="1">
      <c r="A4" s="2" t="s">
        <v>0</v>
      </c>
      <c r="B4" s="9" t="s">
        <v>1</v>
      </c>
      <c r="C4" s="9" t="s">
        <v>2</v>
      </c>
      <c r="D4" s="10" t="s">
        <v>3</v>
      </c>
      <c r="E4" s="11" t="s">
        <v>4</v>
      </c>
      <c r="F4" s="11" t="s">
        <v>9</v>
      </c>
      <c r="G4" s="11" t="s">
        <v>10</v>
      </c>
      <c r="H4" s="11" t="s">
        <v>5</v>
      </c>
      <c r="I4" s="12" t="s">
        <v>6</v>
      </c>
    </row>
    <row r="5" spans="1:9" ht="21" customHeight="1">
      <c r="A5" s="3">
        <v>1</v>
      </c>
      <c r="B5" s="7" t="s">
        <v>11</v>
      </c>
      <c r="C5" s="7" t="s">
        <v>12</v>
      </c>
      <c r="D5" s="7">
        <v>66.95</v>
      </c>
      <c r="E5" s="7">
        <v>86.2</v>
      </c>
      <c r="F5" s="8">
        <f t="shared" ref="F5:F9" si="0">SUM(D5*0.4)</f>
        <v>26.78</v>
      </c>
      <c r="G5" s="8">
        <f t="shared" ref="G5:G9" si="1">SUM(E5*0.6)</f>
        <v>51.72</v>
      </c>
      <c r="H5" s="8">
        <f t="shared" ref="H5:H9" si="2">SUM(F5:G5)</f>
        <v>78.5</v>
      </c>
      <c r="I5" s="7">
        <v>1</v>
      </c>
    </row>
    <row r="6" spans="1:9" ht="21" customHeight="1">
      <c r="A6" s="3">
        <v>2</v>
      </c>
      <c r="B6" s="7" t="s">
        <v>13</v>
      </c>
      <c r="C6" s="7" t="s">
        <v>14</v>
      </c>
      <c r="D6" s="7">
        <v>59.95</v>
      </c>
      <c r="E6" s="7">
        <v>78.400000000000006</v>
      </c>
      <c r="F6" s="8">
        <f t="shared" si="0"/>
        <v>23.980000000000004</v>
      </c>
      <c r="G6" s="8">
        <f t="shared" si="1"/>
        <v>47.04</v>
      </c>
      <c r="H6" s="8">
        <f t="shared" si="2"/>
        <v>71.02000000000001</v>
      </c>
      <c r="I6" s="7">
        <v>1</v>
      </c>
    </row>
    <row r="7" spans="1:9" ht="21" customHeight="1">
      <c r="A7" s="3">
        <v>3</v>
      </c>
      <c r="B7" s="7" t="s">
        <v>15</v>
      </c>
      <c r="C7" s="7" t="s">
        <v>16</v>
      </c>
      <c r="D7" s="7">
        <v>63.5</v>
      </c>
      <c r="E7" s="7">
        <v>84.8</v>
      </c>
      <c r="F7" s="8">
        <f t="shared" si="0"/>
        <v>25.400000000000002</v>
      </c>
      <c r="G7" s="8">
        <f t="shared" si="1"/>
        <v>50.879999999999995</v>
      </c>
      <c r="H7" s="8">
        <f t="shared" si="2"/>
        <v>76.28</v>
      </c>
      <c r="I7" s="7">
        <v>1</v>
      </c>
    </row>
    <row r="8" spans="1:9" ht="21" customHeight="1">
      <c r="A8" s="3">
        <v>4</v>
      </c>
      <c r="B8" s="7" t="s">
        <v>17</v>
      </c>
      <c r="C8" s="7" t="s">
        <v>16</v>
      </c>
      <c r="D8" s="7">
        <v>56.35</v>
      </c>
      <c r="E8" s="7">
        <v>85.4</v>
      </c>
      <c r="F8" s="8">
        <f t="shared" si="0"/>
        <v>22.540000000000003</v>
      </c>
      <c r="G8" s="8">
        <f t="shared" si="1"/>
        <v>51.24</v>
      </c>
      <c r="H8" s="8">
        <f t="shared" si="2"/>
        <v>73.78</v>
      </c>
      <c r="I8" s="7">
        <v>2</v>
      </c>
    </row>
    <row r="9" spans="1:9" ht="21" customHeight="1">
      <c r="A9" s="3">
        <v>5</v>
      </c>
      <c r="B9" s="7" t="s">
        <v>18</v>
      </c>
      <c r="C9" s="7" t="s">
        <v>19</v>
      </c>
      <c r="D9" s="7">
        <v>56.9</v>
      </c>
      <c r="E9" s="7">
        <v>86.2</v>
      </c>
      <c r="F9" s="8">
        <f t="shared" si="0"/>
        <v>22.76</v>
      </c>
      <c r="G9" s="8">
        <f t="shared" si="1"/>
        <v>51.72</v>
      </c>
      <c r="H9" s="8">
        <f t="shared" si="2"/>
        <v>74.48</v>
      </c>
      <c r="I9" s="7">
        <v>1</v>
      </c>
    </row>
  </sheetData>
  <mergeCells count="3">
    <mergeCell ref="A1:B1"/>
    <mergeCell ref="A2:I2"/>
    <mergeCell ref="B3:I3"/>
  </mergeCells>
  <phoneticPr fontId="5" type="noConversion"/>
  <conditionalFormatting sqref="B5:B9">
    <cfRule type="duplicateValues" dxfId="1" priority="1"/>
  </conditionalFormatting>
  <pageMargins left="0.70763888888888904" right="0.70763888888888904" top="0.74791666666666701" bottom="0.74791666666666701" header="0.31388888888888899" footer="0.31388888888888899"/>
  <pageSetup paperSize="9" orientation="landscape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2021-07-27T08:15:44Z</cp:lastPrinted>
  <dcterms:created xsi:type="dcterms:W3CDTF">2006-09-13T11:21:00Z</dcterms:created>
  <dcterms:modified xsi:type="dcterms:W3CDTF">2022-09-20T07:07:56Z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