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1" sheetId="4" r:id="rId1"/>
  </sheets>
  <definedNames>
    <definedName name="_xlnm._FilterDatabase" localSheetId="0" hidden="1">'1'!$A$4:$I$25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<sst xmlns="http://schemas.openxmlformats.org/spreadsheetml/2006/main" count="53" uniqueCount="33">
  <si>
    <t>附件</t>
  </si>
  <si>
    <t>2022年简阳市高校毕业生服务基层项目（第三批）拟招募人员名单</t>
  </si>
  <si>
    <t>序号</t>
  </si>
  <si>
    <t>姓名</t>
  </si>
  <si>
    <t>岗位编码</t>
  </si>
  <si>
    <t>笔试成绩</t>
  </si>
  <si>
    <t>面试成绩</t>
  </si>
  <si>
    <t>笔试成绩*50%
（支医人员*40%；支教人员*40%）</t>
  </si>
  <si>
    <t>面试成绩*50%
（支医人员*60%；
支教人员*60%）</t>
  </si>
  <si>
    <t>考试总成绩</t>
  </si>
  <si>
    <t>岗位排名</t>
  </si>
  <si>
    <t>杨凤琼</t>
  </si>
  <si>
    <t>01054</t>
  </si>
  <si>
    <t>兰旭</t>
  </si>
  <si>
    <t>颜智星</t>
  </si>
  <si>
    <t>任一啸</t>
  </si>
  <si>
    <t>谢伟</t>
  </si>
  <si>
    <t>罗丁</t>
  </si>
  <si>
    <t>余尾</t>
  </si>
  <si>
    <t>王杰</t>
  </si>
  <si>
    <t>唐瑞</t>
  </si>
  <si>
    <t>蒋斯宇</t>
  </si>
  <si>
    <t>孔鑫</t>
  </si>
  <si>
    <t>袁玉蝶</t>
  </si>
  <si>
    <t>曾蓓</t>
  </si>
  <si>
    <t>朱俣璠</t>
  </si>
  <si>
    <t>毛骏龙</t>
  </si>
  <si>
    <t>徐贤成</t>
  </si>
  <si>
    <t>赖婷婷</t>
  </si>
  <si>
    <t>胡琴</t>
  </si>
  <si>
    <t>柯成刚</t>
  </si>
  <si>
    <t>余凤英</t>
  </si>
  <si>
    <t>苏洁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</si>
</sst>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"/>
    <numFmt numFmtId="177" formatCode="0.0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pane ySplit="4" topLeftCell="A5" activePane="bottomLeft" state="frozen"/>
      <selection/>
      <selection pane="bottomLeft" activeCell="K23" sqref="K23"/>
    </sheetView>
  </sheetViews>
  <sheetFormatPr defaultColWidth="9" defaultRowHeight="13.5"/>
  <cols>
    <col min="1" max="1" width="7.25" customWidth="1"/>
    <col min="2" max="2" width="13.25" customWidth="1"/>
    <col min="3" max="3" width="14.875" customWidth="1"/>
    <col min="4" max="4" width="13" customWidth="1"/>
    <col min="5" max="5" width="13.5" style="1" customWidth="1"/>
    <col min="6" max="6" width="15.875" style="1" customWidth="1"/>
    <col min="7" max="7" width="16.5" style="1" customWidth="1"/>
    <col min="8" max="8" width="12.875" style="1" customWidth="1"/>
    <col min="9" max="9" width="11.625" style="1" customWidth="1"/>
  </cols>
  <sheetData>
    <row r="1" ht="27.75" customHeight="1" spans="1:2">
      <c r="A1" s="2" t="s">
        <v>0</v>
      </c>
      <c r="B1" s="2"/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2:9">
      <c r="B3" s="4"/>
      <c r="C3" s="4"/>
      <c r="D3" s="4"/>
      <c r="E3" s="4"/>
      <c r="F3" s="4"/>
      <c r="G3" s="4"/>
      <c r="H3" s="4"/>
      <c r="I3" s="4"/>
    </row>
    <row r="4" ht="45" customHeight="1" spans="1:9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2" t="s">
        <v>10</v>
      </c>
    </row>
    <row r="5" ht="21" customHeight="1" spans="1:9">
      <c r="A5" s="9">
        <v>1</v>
      </c>
      <c r="B5" s="10" t="s">
        <v>11</v>
      </c>
      <c r="C5" s="10" t="s">
        <v>12</v>
      </c>
      <c r="D5" s="10">
        <v>65.05</v>
      </c>
      <c r="E5" s="10">
        <v>87.1</v>
      </c>
      <c r="F5" s="11">
        <f t="shared" ref="F5:F11" si="0">SUM(D5*0.5)</f>
        <v>32.525</v>
      </c>
      <c r="G5" s="11">
        <f t="shared" ref="G5:G11" si="1">SUM(E5*0.5)</f>
        <v>43.55</v>
      </c>
      <c r="H5" s="11">
        <f t="shared" ref="H5:H11" si="2">SUM(F5:G5)</f>
        <v>76.075</v>
      </c>
      <c r="I5" s="10">
        <v>1</v>
      </c>
    </row>
    <row r="6" ht="21" customHeight="1" spans="1:9">
      <c r="A6" s="9">
        <v>2</v>
      </c>
      <c r="B6" s="10" t="s">
        <v>13</v>
      </c>
      <c r="C6" s="10" t="s">
        <v>12</v>
      </c>
      <c r="D6" s="10">
        <v>63.15</v>
      </c>
      <c r="E6" s="10">
        <v>88.9</v>
      </c>
      <c r="F6" s="11">
        <f t="shared" si="0"/>
        <v>31.575</v>
      </c>
      <c r="G6" s="11">
        <f t="shared" si="1"/>
        <v>44.45</v>
      </c>
      <c r="H6" s="11">
        <f t="shared" si="2"/>
        <v>76.025</v>
      </c>
      <c r="I6" s="10">
        <v>2</v>
      </c>
    </row>
    <row r="7" ht="21" customHeight="1" spans="1:9">
      <c r="A7" s="9">
        <v>3</v>
      </c>
      <c r="B7" s="10" t="s">
        <v>14</v>
      </c>
      <c r="C7" s="10" t="s">
        <v>12</v>
      </c>
      <c r="D7" s="10">
        <v>62.75</v>
      </c>
      <c r="E7" s="10">
        <v>85.6</v>
      </c>
      <c r="F7" s="11">
        <f t="shared" si="0"/>
        <v>31.375</v>
      </c>
      <c r="G7" s="11">
        <f t="shared" si="1"/>
        <v>42.8</v>
      </c>
      <c r="H7" s="11">
        <f t="shared" si="2"/>
        <v>74.175</v>
      </c>
      <c r="I7" s="10">
        <v>3</v>
      </c>
    </row>
    <row r="8" ht="21" customHeight="1" spans="1:9">
      <c r="A8" s="9">
        <v>4</v>
      </c>
      <c r="B8" s="10" t="s">
        <v>15</v>
      </c>
      <c r="C8" s="10" t="s">
        <v>12</v>
      </c>
      <c r="D8" s="10">
        <v>60.9</v>
      </c>
      <c r="E8" s="10">
        <v>87.1</v>
      </c>
      <c r="F8" s="11">
        <f t="shared" si="0"/>
        <v>30.45</v>
      </c>
      <c r="G8" s="11">
        <f t="shared" si="1"/>
        <v>43.55</v>
      </c>
      <c r="H8" s="11">
        <f t="shared" si="2"/>
        <v>74</v>
      </c>
      <c r="I8" s="10">
        <v>4</v>
      </c>
    </row>
    <row r="9" ht="21" customHeight="1" spans="1:9">
      <c r="A9" s="9">
        <v>5</v>
      </c>
      <c r="B9" s="10" t="s">
        <v>16</v>
      </c>
      <c r="C9" s="10" t="s">
        <v>12</v>
      </c>
      <c r="D9" s="10">
        <v>65.55</v>
      </c>
      <c r="E9" s="10">
        <v>80.1</v>
      </c>
      <c r="F9" s="11">
        <f t="shared" si="0"/>
        <v>32.775</v>
      </c>
      <c r="G9" s="11">
        <f t="shared" si="1"/>
        <v>40.05</v>
      </c>
      <c r="H9" s="11">
        <f t="shared" si="2"/>
        <v>72.825</v>
      </c>
      <c r="I9" s="10">
        <v>5</v>
      </c>
    </row>
    <row r="10" ht="21" customHeight="1" spans="1:9">
      <c r="A10" s="9">
        <v>6</v>
      </c>
      <c r="B10" s="10" t="s">
        <v>17</v>
      </c>
      <c r="C10" s="10" t="s">
        <v>12</v>
      </c>
      <c r="D10" s="10">
        <v>60.9</v>
      </c>
      <c r="E10" s="10">
        <v>84.7</v>
      </c>
      <c r="F10" s="11">
        <f t="shared" si="0"/>
        <v>30.45</v>
      </c>
      <c r="G10" s="11">
        <f t="shared" si="1"/>
        <v>42.35</v>
      </c>
      <c r="H10" s="11">
        <f t="shared" si="2"/>
        <v>72.8</v>
      </c>
      <c r="I10" s="10">
        <v>6</v>
      </c>
    </row>
    <row r="11" ht="21" customHeight="1" spans="1:9">
      <c r="A11" s="9">
        <v>7</v>
      </c>
      <c r="B11" s="10" t="s">
        <v>18</v>
      </c>
      <c r="C11" s="10" t="s">
        <v>12</v>
      </c>
      <c r="D11" s="10">
        <v>61.25</v>
      </c>
      <c r="E11" s="10">
        <v>82.9</v>
      </c>
      <c r="F11" s="11">
        <f t="shared" si="0"/>
        <v>30.625</v>
      </c>
      <c r="G11" s="11">
        <f t="shared" si="1"/>
        <v>41.45</v>
      </c>
      <c r="H11" s="11">
        <f t="shared" si="2"/>
        <v>72.075</v>
      </c>
      <c r="I11" s="10">
        <v>7</v>
      </c>
    </row>
    <row r="12" ht="21" customHeight="1" spans="1:9">
      <c r="A12" s="9">
        <v>8</v>
      </c>
      <c r="B12" s="10" t="s">
        <v>19</v>
      </c>
      <c r="C12" s="10" t="s">
        <v>12</v>
      </c>
      <c r="D12" s="10">
        <v>61.35</v>
      </c>
      <c r="E12" s="10">
        <v>82</v>
      </c>
      <c r="F12" s="11">
        <f t="shared" ref="F12:F26" si="3">SUM(D12*0.5)</f>
        <v>30.675</v>
      </c>
      <c r="G12" s="11">
        <f t="shared" ref="G12:G26" si="4">SUM(E12*0.5)</f>
        <v>41</v>
      </c>
      <c r="H12" s="11">
        <f t="shared" ref="H12:H26" si="5">SUM(F12:G12)</f>
        <v>71.675</v>
      </c>
      <c r="I12" s="10">
        <v>8</v>
      </c>
    </row>
    <row r="13" ht="21" customHeight="1" spans="1:9">
      <c r="A13" s="9">
        <v>9</v>
      </c>
      <c r="B13" s="10" t="s">
        <v>20</v>
      </c>
      <c r="C13" s="10" t="s">
        <v>12</v>
      </c>
      <c r="D13" s="10">
        <v>60.7</v>
      </c>
      <c r="E13" s="10">
        <v>82.3</v>
      </c>
      <c r="F13" s="11">
        <f t="shared" si="3"/>
        <v>30.35</v>
      </c>
      <c r="G13" s="11">
        <f t="shared" si="4"/>
        <v>41.15</v>
      </c>
      <c r="H13" s="11">
        <f t="shared" si="5"/>
        <v>71.5</v>
      </c>
      <c r="I13" s="10">
        <v>9</v>
      </c>
    </row>
    <row r="14" ht="21" customHeight="1" spans="1:9">
      <c r="A14" s="9">
        <v>10</v>
      </c>
      <c r="B14" s="10" t="s">
        <v>21</v>
      </c>
      <c r="C14" s="10" t="s">
        <v>12</v>
      </c>
      <c r="D14" s="10">
        <v>60.65</v>
      </c>
      <c r="E14" s="10">
        <v>82.1</v>
      </c>
      <c r="F14" s="11">
        <f t="shared" si="3"/>
        <v>30.325</v>
      </c>
      <c r="G14" s="11">
        <f t="shared" si="4"/>
        <v>41.05</v>
      </c>
      <c r="H14" s="11">
        <f t="shared" si="5"/>
        <v>71.375</v>
      </c>
      <c r="I14" s="10">
        <v>10</v>
      </c>
    </row>
    <row r="15" ht="21" customHeight="1" spans="1:9">
      <c r="A15" s="9">
        <v>11</v>
      </c>
      <c r="B15" s="10" t="s">
        <v>22</v>
      </c>
      <c r="C15" s="10" t="s">
        <v>12</v>
      </c>
      <c r="D15" s="10">
        <v>62.9</v>
      </c>
      <c r="E15" s="10">
        <v>79.8</v>
      </c>
      <c r="F15" s="11">
        <f t="shared" si="3"/>
        <v>31.45</v>
      </c>
      <c r="G15" s="11">
        <f t="shared" si="4"/>
        <v>39.9</v>
      </c>
      <c r="H15" s="11">
        <f t="shared" si="5"/>
        <v>71.35</v>
      </c>
      <c r="I15" s="10">
        <v>11</v>
      </c>
    </row>
    <row r="16" ht="21" customHeight="1" spans="1:9">
      <c r="A16" s="9">
        <v>12</v>
      </c>
      <c r="B16" s="10" t="s">
        <v>23</v>
      </c>
      <c r="C16" s="10" t="s">
        <v>12</v>
      </c>
      <c r="D16" s="10">
        <v>60.1</v>
      </c>
      <c r="E16" s="10">
        <v>81.9</v>
      </c>
      <c r="F16" s="11">
        <f t="shared" si="3"/>
        <v>30.05</v>
      </c>
      <c r="G16" s="11">
        <f t="shared" si="4"/>
        <v>40.95</v>
      </c>
      <c r="H16" s="11">
        <f t="shared" si="5"/>
        <v>71</v>
      </c>
      <c r="I16" s="10">
        <v>12</v>
      </c>
    </row>
    <row r="17" ht="21" customHeight="1" spans="1:9">
      <c r="A17" s="9">
        <v>13</v>
      </c>
      <c r="B17" s="10" t="s">
        <v>24</v>
      </c>
      <c r="C17" s="10" t="s">
        <v>12</v>
      </c>
      <c r="D17" s="10">
        <v>61.75</v>
      </c>
      <c r="E17" s="10">
        <v>80</v>
      </c>
      <c r="F17" s="11">
        <f t="shared" si="3"/>
        <v>30.875</v>
      </c>
      <c r="G17" s="11">
        <f t="shared" si="4"/>
        <v>40</v>
      </c>
      <c r="H17" s="11">
        <f t="shared" si="5"/>
        <v>70.875</v>
      </c>
      <c r="I17" s="10">
        <v>13</v>
      </c>
    </row>
    <row r="18" ht="21" customHeight="1" spans="1:9">
      <c r="A18" s="9">
        <v>14</v>
      </c>
      <c r="B18" s="10" t="s">
        <v>25</v>
      </c>
      <c r="C18" s="10" t="s">
        <v>12</v>
      </c>
      <c r="D18" s="10">
        <v>61.6</v>
      </c>
      <c r="E18" s="10">
        <v>79.76</v>
      </c>
      <c r="F18" s="11">
        <f t="shared" si="3"/>
        <v>30.8</v>
      </c>
      <c r="G18" s="11">
        <f t="shared" si="4"/>
        <v>39.88</v>
      </c>
      <c r="H18" s="11">
        <f t="shared" si="5"/>
        <v>70.68</v>
      </c>
      <c r="I18" s="10">
        <v>14</v>
      </c>
    </row>
    <row r="19" ht="21" customHeight="1" spans="1:9">
      <c r="A19" s="9">
        <v>15</v>
      </c>
      <c r="B19" s="10" t="s">
        <v>26</v>
      </c>
      <c r="C19" s="10" t="s">
        <v>12</v>
      </c>
      <c r="D19" s="10">
        <v>65.45</v>
      </c>
      <c r="E19" s="10">
        <v>74.9</v>
      </c>
      <c r="F19" s="11">
        <f t="shared" si="3"/>
        <v>32.725</v>
      </c>
      <c r="G19" s="11">
        <f t="shared" si="4"/>
        <v>37.45</v>
      </c>
      <c r="H19" s="11">
        <f t="shared" si="5"/>
        <v>70.175</v>
      </c>
      <c r="I19" s="10">
        <v>15</v>
      </c>
    </row>
    <row r="20" ht="21" customHeight="1" spans="1:9">
      <c r="A20" s="9">
        <v>16</v>
      </c>
      <c r="B20" s="10" t="s">
        <v>27</v>
      </c>
      <c r="C20" s="10" t="s">
        <v>12</v>
      </c>
      <c r="D20" s="10">
        <v>64.55</v>
      </c>
      <c r="E20" s="10">
        <v>75.6</v>
      </c>
      <c r="F20" s="11">
        <f t="shared" si="3"/>
        <v>32.275</v>
      </c>
      <c r="G20" s="11">
        <f t="shared" si="4"/>
        <v>37.8</v>
      </c>
      <c r="H20" s="11">
        <f t="shared" si="5"/>
        <v>70.075</v>
      </c>
      <c r="I20" s="10">
        <v>16</v>
      </c>
    </row>
    <row r="21" ht="21" customHeight="1" spans="1:9">
      <c r="A21" s="9">
        <v>17</v>
      </c>
      <c r="B21" s="10" t="s">
        <v>28</v>
      </c>
      <c r="C21" s="10" t="s">
        <v>12</v>
      </c>
      <c r="D21" s="10">
        <v>64.4</v>
      </c>
      <c r="E21" s="10">
        <v>75.3</v>
      </c>
      <c r="F21" s="11">
        <f t="shared" si="3"/>
        <v>32.2</v>
      </c>
      <c r="G21" s="11">
        <f t="shared" si="4"/>
        <v>37.65</v>
      </c>
      <c r="H21" s="11">
        <f t="shared" si="5"/>
        <v>69.85</v>
      </c>
      <c r="I21" s="10">
        <v>17</v>
      </c>
    </row>
    <row r="22" ht="21" customHeight="1" spans="1:9">
      <c r="A22" s="9">
        <v>18</v>
      </c>
      <c r="B22" s="10" t="s">
        <v>29</v>
      </c>
      <c r="C22" s="10" t="s">
        <v>12</v>
      </c>
      <c r="D22" s="10">
        <v>58.4</v>
      </c>
      <c r="E22" s="10">
        <v>81.3</v>
      </c>
      <c r="F22" s="11">
        <f t="shared" si="3"/>
        <v>29.2</v>
      </c>
      <c r="G22" s="11">
        <f t="shared" si="4"/>
        <v>40.65</v>
      </c>
      <c r="H22" s="11">
        <f t="shared" si="5"/>
        <v>69.85</v>
      </c>
      <c r="I22" s="10">
        <v>18</v>
      </c>
    </row>
    <row r="23" ht="21" customHeight="1" spans="1:9">
      <c r="A23" s="9">
        <v>19</v>
      </c>
      <c r="B23" s="10" t="s">
        <v>30</v>
      </c>
      <c r="C23" s="10" t="s">
        <v>12</v>
      </c>
      <c r="D23" s="10">
        <v>66.8</v>
      </c>
      <c r="E23" s="10">
        <v>71.6</v>
      </c>
      <c r="F23" s="11">
        <f t="shared" si="3"/>
        <v>33.4</v>
      </c>
      <c r="G23" s="11">
        <f t="shared" si="4"/>
        <v>35.8</v>
      </c>
      <c r="H23" s="11">
        <f t="shared" si="5"/>
        <v>69.2</v>
      </c>
      <c r="I23" s="10">
        <v>19</v>
      </c>
    </row>
    <row r="24" ht="21" customHeight="1" spans="1:9">
      <c r="A24" s="9">
        <v>20</v>
      </c>
      <c r="B24" s="10" t="s">
        <v>31</v>
      </c>
      <c r="C24" s="10" t="s">
        <v>12</v>
      </c>
      <c r="D24" s="10">
        <v>58.15</v>
      </c>
      <c r="E24" s="10">
        <v>80.2</v>
      </c>
      <c r="F24" s="11">
        <f t="shared" si="3"/>
        <v>29.075</v>
      </c>
      <c r="G24" s="11">
        <f t="shared" si="4"/>
        <v>40.1</v>
      </c>
      <c r="H24" s="11">
        <f t="shared" si="5"/>
        <v>69.175</v>
      </c>
      <c r="I24" s="10">
        <v>20</v>
      </c>
    </row>
    <row r="25" ht="21" customHeight="1" spans="1:9">
      <c r="A25" s="9">
        <v>21</v>
      </c>
      <c r="B25" s="10" t="s">
        <v>32</v>
      </c>
      <c r="C25" s="10" t="s">
        <v>12</v>
      </c>
      <c r="D25" s="10">
        <v>58.65</v>
      </c>
      <c r="E25" s="10">
        <v>79.5</v>
      </c>
      <c r="F25" s="11">
        <f t="shared" si="3"/>
        <v>29.325</v>
      </c>
      <c r="G25" s="11">
        <f t="shared" si="4"/>
        <v>39.75</v>
      </c>
      <c r="H25" s="11">
        <f t="shared" si="5"/>
        <v>69.075</v>
      </c>
      <c r="I25" s="10">
        <v>21</v>
      </c>
    </row>
  </sheetData>
  <mergeCells count="3">
    <mergeCell ref="A1:B1"/>
    <mergeCell ref="A2:I2"/>
    <mergeCell ref="B3:I3"/>
  </mergeCells>
  <conditionalFormatting sqref="B5:B25">
    <cfRule type="duplicateValues" dxfId="0" priority="1"/>
  </conditionalFormatting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2021-07-27T08:15:00Z</cp:lastPrinted>
  <dcterms:modified xsi:type="dcterms:W3CDTF">2022-09-29T01:15:21Z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